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3875"/>
  </bookViews>
  <sheets>
    <sheet name="Свод росписи расходов" sheetId="2" r:id="rId1"/>
  </sheets>
  <definedNames>
    <definedName name="_xlnm.Print_Titles" localSheetId="0">'Свод росписи расходов'!$4:$5</definedName>
  </definedNames>
  <calcPr calcId="145621"/>
</workbook>
</file>

<file path=xl/calcChain.xml><?xml version="1.0" encoding="utf-8"?>
<calcChain xmlns="http://schemas.openxmlformats.org/spreadsheetml/2006/main">
  <c r="G9" i="2" l="1"/>
  <c r="G11" i="2"/>
  <c r="G12" i="2"/>
  <c r="G13" i="2"/>
  <c r="G14" i="2"/>
  <c r="G15" i="2"/>
  <c r="G22" i="2"/>
  <c r="G24" i="2"/>
  <c r="G28" i="2"/>
  <c r="G29" i="2"/>
  <c r="G30" i="2"/>
  <c r="G31" i="2"/>
  <c r="G32" i="2"/>
  <c r="G33" i="2"/>
  <c r="G34" i="2"/>
  <c r="G35" i="2"/>
  <c r="G36" i="2"/>
  <c r="G39" i="2"/>
  <c r="G40" i="2"/>
  <c r="G41" i="2"/>
  <c r="G42" i="2"/>
  <c r="G44" i="2"/>
  <c r="G45" i="2"/>
  <c r="G46" i="2"/>
  <c r="G47" i="2"/>
  <c r="G48" i="2"/>
  <c r="G4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9" i="2"/>
  <c r="F6" i="2"/>
  <c r="C49" i="2"/>
  <c r="E49" i="2"/>
  <c r="D49" i="2"/>
</calcChain>
</file>

<file path=xl/sharedStrings.xml><?xml version="1.0" encoding="utf-8"?>
<sst xmlns="http://schemas.openxmlformats.org/spreadsheetml/2006/main" count="86" uniqueCount="86">
  <si>
    <t>7Щ00000000</t>
  </si>
  <si>
    <t>Муниципальная программа «Обеспечение деятельности муниципального бюджетного учреждения «Централизованная бухгалтерия» администрации Калининского муниципального района Саратовской области на 2020-2022 годы»</t>
  </si>
  <si>
    <t>7Ш00000000</t>
  </si>
  <si>
    <t>Муниципальная программа «Обеспечение деятельности муниципального казенного учреждения Калининского муниципального района «Архив» на 2020-2022 гг.»</t>
  </si>
  <si>
    <t>7Ц00000000</t>
  </si>
  <si>
    <t>Муниципальная программа "Обеспечение организации исполнения бюджета на 2019-2021 г.г."</t>
  </si>
  <si>
    <t>7Ф00000000</t>
  </si>
  <si>
    <t>Муниципальная программа "О муниципальном дорожном фонде Калининского муниципального района на 2019-2021 г.г."</t>
  </si>
  <si>
    <t>7У00000000</t>
  </si>
  <si>
    <t>Муниципальная программа "Укрепление и содержание материально-технической базы Управления жилищно-коммунального хозяйства администрации Калининского муниципального района Саратовской области на 2020-2022 годы"</t>
  </si>
  <si>
    <t>7С00000000</t>
  </si>
  <si>
    <t>Муниципальная программа "Капитальный ремонт муниципального имущества в многоквартирных домах на территории Калининского района на 2020-2022 годы"</t>
  </si>
  <si>
    <t>7П00000000</t>
  </si>
  <si>
    <t>Муниципальная программа "Материально-техническое обеспечение работы администрации Калининского муниципального района на 2018-2020 г.г."</t>
  </si>
  <si>
    <t>7Н00000000</t>
  </si>
  <si>
    <t>Муниципальная программа "Управление и распоряжение муниципальным имуществом, находящимся в собственности Калининского муниципального района, и земельными участками, государственная собственность на которые не разграничена, на 2020-2022 г.г."</t>
  </si>
  <si>
    <t>7М00000000</t>
  </si>
  <si>
    <t>Муниципальная программа "Укрепление материально-технической базы Управления земельно-имущественных отношений администрации Калининского муниципального района на 2018-2020 г.г."</t>
  </si>
  <si>
    <t>7Л00000000</t>
  </si>
  <si>
    <t>Муниципальная программа "Развитие и функционирование ЕДДС Калининского МР на 2018-2020 г.г."</t>
  </si>
  <si>
    <t>7К00000000</t>
  </si>
  <si>
    <t>Муниципальная программа "Социальная поддержка граждан Калининского муниципального района  на 2020-2022 г.г."</t>
  </si>
  <si>
    <t>7И00000000</t>
  </si>
  <si>
    <t>Муниципальная программа "Профилактика терроризма и экстремизма в Калининском муниципальном районе Саратовской области на 2020-2022 годы"</t>
  </si>
  <si>
    <t>7Ж00000000</t>
  </si>
  <si>
    <t>Муниципальная программа "Обеспечение жильем молодых семей на территории  Калининского муниципального района Саратовской области на 2019-2021 годы"</t>
  </si>
  <si>
    <t>7Д00000000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</si>
  <si>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Калининском муниципальном районе Саратовской области на 2013-2020 г.г."</t>
  </si>
  <si>
    <t>7Г00000000</t>
  </si>
  <si>
    <t>Муниципальная программа «О привлечении граждан и их объединений к участию в обеспечении охраны общественного порядка на территории Калининского МР на 2018 – 2020 годы»</t>
  </si>
  <si>
    <t>7В00000000</t>
  </si>
  <si>
    <t>Муниципальная программа «Гармонизация межнациональных и межконфессиональных отношений в Калининском муниципальном районе на 2019-2021 годы»</t>
  </si>
  <si>
    <t>7Б00000000</t>
  </si>
  <si>
    <t>Муниципальная программа «Противодействие коррупции в Калининском муниципальном районе на 2020-2022 годы»</t>
  </si>
  <si>
    <t>7Z00000000</t>
  </si>
  <si>
    <t>Муниципальная программа "Содержание, ремонт, в том числе капитальный ремонт, объектов муниципальной собственности Калининского МР Саратовской области на 2019-2021 годы"</t>
  </si>
  <si>
    <t>7Y00000000</t>
  </si>
  <si>
    <t>Муниципальная программа "Безопасность гидротехнических сооружений, находящихся на территории Калининского муниципального района Саратовской области на 2019-2021 г.г."</t>
  </si>
  <si>
    <t>7W00000000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</si>
  <si>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Калининского муниципального района на 2019 - 2021 гг."</t>
  </si>
  <si>
    <t>7V00000000</t>
  </si>
  <si>
    <t>Муниципальная программа "Предоставление транспортных услуг населению и организация транспортного обслуживания населения между поселениями в границах Калининского муниципального района Саратовской области до 2021 года"</t>
  </si>
  <si>
    <t>7U00000000</t>
  </si>
  <si>
    <t>Муниципальная программа "Развитие туризма в Калининском муниципальном районе Саратовской области на 2020-2022 годы"</t>
  </si>
  <si>
    <t>7T00000000</t>
  </si>
  <si>
    <t>Муниципальная программа "Развитие системы коммунальной инфраструктуры Калининского муниципального района на 2019-2021 гг."</t>
  </si>
  <si>
    <t>7S00000000</t>
  </si>
  <si>
    <t>Муниципальная программа "Материально - техническое обеспечение работы муниципального казенного учреждения "Калининсктепло" Калининского муниципального района на 2018 - 2020 гг."</t>
  </si>
  <si>
    <t>7Q00000000</t>
  </si>
  <si>
    <t>Муниципальная программа "Обеспечение расходных обязательств, связанных с повышением оплаты труда отдельным категориям работников бюджетной сферы на 2020-2022 годы в Калининском муниципальном районе"</t>
  </si>
  <si>
    <t>7P00000000</t>
  </si>
  <si>
    <t>Муниципальная программа "Энергоэффективность Калининского муниципального района на 2019-2021 г.г."</t>
  </si>
  <si>
    <t>7L00000000</t>
  </si>
  <si>
    <t>Муниципальная программа "Внесение изменений в Генеральные планы и Правила землепользования и застройки муниципальных образований Калининского муниципального района Саратовской области на 2020-2022 годы"</t>
  </si>
  <si>
    <t>7F00000000</t>
  </si>
  <si>
    <t>Муниципальная программа «Патриотическое воспитание молодежи Калининского муниципального района Саратовской области на 2019-2021 годы»</t>
  </si>
  <si>
    <t>7E00000000</t>
  </si>
  <si>
    <t>Муниципальная программа "Развитие малого и среднего предпринимательства в Калининском муниципальном районе на 2019-2021 годы"</t>
  </si>
  <si>
    <t>7A00000000</t>
  </si>
  <si>
    <t>Муниципальная программа "Укрепление и содержание материально-технической базы администрации Калининского МР на 2019-2021 г.г."</t>
  </si>
  <si>
    <t>7200000000</t>
  </si>
  <si>
    <t>Муниципальная программа "Развитие культуры Калининского муниципального района Саратовской области на 2020-2022 годы"</t>
  </si>
  <si>
    <t>7100000000</t>
  </si>
  <si>
    <t>Муниципальная программа "Развитие образования Калининского муниципального района Саратовской области на 2020-2022 годы"</t>
  </si>
  <si>
    <t>7000000000</t>
  </si>
  <si>
    <t>Муниципальная программа "Предоставление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собственности, расположенных в границах МО г. Калининска на 2020-2022 г.г."</t>
  </si>
  <si>
    <t>Целевая статья</t>
  </si>
  <si>
    <t>Наименование</t>
  </si>
  <si>
    <t>План</t>
  </si>
  <si>
    <t>Исполнено</t>
  </si>
  <si>
    <t>Итого:</t>
  </si>
  <si>
    <t>(тыс.руб.)</t>
  </si>
  <si>
    <t>Сведения об исполнении муниципальных программ бюджета Калининского муниципального района за 1 полугодие 2020 года</t>
  </si>
  <si>
    <t>% исполнения за 2020 год</t>
  </si>
  <si>
    <t>% исполнения к 2019 году</t>
  </si>
  <si>
    <t>Кассовое исполнение за 1 полугодие 2019 года</t>
  </si>
  <si>
    <t>Муниципальная программа "Обеспечение и содержание эксплуатационно-методической службы системы образования на 2019-2021 годы"</t>
  </si>
  <si>
    <t>Муниципальная программа "Программное обеспечение, общехозяйственные расходы и содержание имущества Централизованной бухгалтерии учреждений образования на 2019-2021 годы"</t>
  </si>
  <si>
    <t>Муниципальная программа "Развитие дошкольного образования на 2019-2021 годы"</t>
  </si>
  <si>
    <t>Муниципальная программа "Развитие общеобразовательных учреждений на 2019-2021 годы"</t>
  </si>
  <si>
    <t>Муниципальная программа «Развитие физической культуры и спорта в Калининском муниципальном районе на 2019-2021 годы»</t>
  </si>
  <si>
    <t>Муниципальная программа "Организация летнего отдыха, оздоровления, занятости детей и подростков на 2019-2021 годы"</t>
  </si>
  <si>
    <t>Муниципальная программа "Развитие учреждений дополнительного образования на 2019-2021 годы"</t>
  </si>
  <si>
    <t>Муниципальная программа "Развитие учреждений дополнительного образования детей отдела культуры на 2019-2021 годы"</t>
  </si>
  <si>
    <t>Муниципальная программа "Развитие и сохранение культуры в Калининском муниципальном районе на 2019-2021 годы"</t>
  </si>
  <si>
    <t>Муниципальная программа "Сохранение и развитие сети библиотек в Калининском муниципальном районе на 2017-2019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</si>
</sst>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 ;[Red]\-#,##0.0\ "/>
    <numFmt numFmtId="165" formatCode="000"/>
    <numFmt numFmtId="166" formatCode="#,##0.0;[Red]\-#,##0.0;0.0"/>
    <numFmt numFmtId="167" formatCode="0000000000"/>
    <numFmt numFmtId="168" formatCode="00000"/>
    <numFmt numFmtId="169" formatCode="#,##0.0"/>
    <numFmt numFmtId="176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168" fontId="2" fillId="0" borderId="1" xfId="1" applyNumberFormat="1" applyFont="1" applyFill="1" applyBorder="1" applyAlignment="1" applyProtection="1">
      <alignment vertical="top" wrapText="1"/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9" fontId="7" fillId="0" borderId="1" xfId="1" applyNumberFormat="1" applyFont="1" applyBorder="1"/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165" fontId="3" fillId="0" borderId="1" xfId="1" applyNumberFormat="1" applyFont="1" applyFill="1" applyBorder="1" applyAlignment="1" applyProtection="1">
      <alignment horizontal="lef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169" fontId="2" fillId="0" borderId="1" xfId="1" applyNumberFormat="1" applyFont="1" applyFill="1" applyBorder="1" applyAlignment="1" applyProtection="1">
      <alignment horizontal="center" wrapText="1"/>
      <protection hidden="1"/>
    </xf>
    <xf numFmtId="176" fontId="2" fillId="0" borderId="1" xfId="1" applyNumberFormat="1" applyFont="1" applyBorder="1"/>
    <xf numFmtId="176" fontId="3" fillId="0" borderId="1" xfId="1" applyNumberFormat="1" applyFont="1" applyBorder="1"/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showZeros="0" tabSelected="1" topLeftCell="A37" workbookViewId="0">
      <selection activeCell="J7" sqref="J7"/>
    </sheetView>
  </sheetViews>
  <sheetFormatPr defaultColWidth="9.140625" defaultRowHeight="12.75" x14ac:dyDescent="0.2"/>
  <cols>
    <col min="1" max="1" width="49.85546875" style="1" customWidth="1"/>
    <col min="2" max="2" width="11.85546875" style="1" hidden="1" customWidth="1"/>
    <col min="3" max="3" width="13" style="1" customWidth="1"/>
    <col min="4" max="4" width="9.140625" style="1" customWidth="1"/>
    <col min="5" max="5" width="10.28515625" style="1" customWidth="1"/>
    <col min="6" max="6" width="11.85546875" style="1" customWidth="1"/>
    <col min="7" max="7" width="10.7109375" style="1" customWidth="1"/>
    <col min="8" max="228" width="9.140625" style="1" customWidth="1"/>
    <col min="229" max="16384" width="9.140625" style="1"/>
  </cols>
  <sheetData>
    <row r="1" spans="1:8" ht="50.25" customHeight="1" x14ac:dyDescent="0.2">
      <c r="A1" s="15" t="s">
        <v>72</v>
      </c>
      <c r="B1" s="15"/>
      <c r="C1" s="15"/>
      <c r="D1" s="15"/>
      <c r="E1" s="15"/>
      <c r="F1" s="15"/>
      <c r="G1" s="15"/>
    </row>
    <row r="2" spans="1:8" ht="12.75" customHeight="1" x14ac:dyDescent="0.2">
      <c r="A2" s="7"/>
      <c r="B2" s="7"/>
      <c r="C2" s="7"/>
      <c r="D2" s="7"/>
      <c r="E2" s="24"/>
      <c r="F2" s="24"/>
      <c r="G2" s="24"/>
      <c r="H2" s="24"/>
    </row>
    <row r="3" spans="1:8" ht="21.75" customHeight="1" x14ac:dyDescent="0.2">
      <c r="A3" s="6"/>
      <c r="B3" s="6"/>
      <c r="C3" s="6"/>
      <c r="D3" s="6"/>
      <c r="E3" s="19" t="s">
        <v>71</v>
      </c>
      <c r="F3" s="19"/>
      <c r="G3" s="19"/>
    </row>
    <row r="4" spans="1:8" ht="17.25" customHeight="1" x14ac:dyDescent="0.2">
      <c r="A4" s="16" t="s">
        <v>67</v>
      </c>
      <c r="B4" s="16" t="s">
        <v>66</v>
      </c>
      <c r="C4" s="17" t="s">
        <v>75</v>
      </c>
      <c r="D4" s="16" t="s">
        <v>68</v>
      </c>
      <c r="E4" s="16" t="s">
        <v>69</v>
      </c>
      <c r="F4" s="20" t="s">
        <v>73</v>
      </c>
      <c r="G4" s="20" t="s">
        <v>74</v>
      </c>
    </row>
    <row r="5" spans="1:8" ht="28.5" customHeight="1" x14ac:dyDescent="0.2">
      <c r="A5" s="16"/>
      <c r="B5" s="16"/>
      <c r="C5" s="18"/>
      <c r="D5" s="16"/>
      <c r="E5" s="16"/>
      <c r="F5" s="20"/>
      <c r="G5" s="20"/>
    </row>
    <row r="6" spans="1:8" ht="53.25" customHeight="1" x14ac:dyDescent="0.2">
      <c r="A6" s="8" t="s">
        <v>65</v>
      </c>
      <c r="B6" s="9" t="s">
        <v>64</v>
      </c>
      <c r="C6" s="21"/>
      <c r="D6" s="10">
        <v>10</v>
      </c>
      <c r="E6" s="12">
        <v>0</v>
      </c>
      <c r="F6" s="22">
        <f>E6*100/D6</f>
        <v>0</v>
      </c>
      <c r="G6" s="22"/>
    </row>
    <row r="7" spans="1:8" ht="21.75" customHeight="1" x14ac:dyDescent="0.2">
      <c r="A7" s="8" t="s">
        <v>63</v>
      </c>
      <c r="B7" s="9" t="s">
        <v>62</v>
      </c>
      <c r="C7" s="21"/>
      <c r="D7" s="10">
        <v>371809.5</v>
      </c>
      <c r="E7" s="12">
        <v>194167.4</v>
      </c>
      <c r="F7" s="22">
        <f t="shared" ref="F7:F49" si="0">E7*100/D7</f>
        <v>52.22228049579153</v>
      </c>
      <c r="G7" s="22"/>
    </row>
    <row r="8" spans="1:8" ht="21.75" customHeight="1" x14ac:dyDescent="0.2">
      <c r="A8" s="8" t="s">
        <v>61</v>
      </c>
      <c r="B8" s="9" t="s">
        <v>60</v>
      </c>
      <c r="C8" s="21"/>
      <c r="D8" s="10">
        <v>18526.099999999999</v>
      </c>
      <c r="E8" s="12">
        <v>9691</v>
      </c>
      <c r="F8" s="22">
        <f t="shared" si="0"/>
        <v>52.309984292430684</v>
      </c>
      <c r="G8" s="22"/>
    </row>
    <row r="9" spans="1:8" ht="32.25" customHeight="1" x14ac:dyDescent="0.2">
      <c r="A9" s="8" t="s">
        <v>59</v>
      </c>
      <c r="B9" s="9" t="s">
        <v>58</v>
      </c>
      <c r="C9" s="21">
        <v>197.6</v>
      </c>
      <c r="D9" s="10">
        <v>1132.2</v>
      </c>
      <c r="E9" s="12">
        <v>204.9</v>
      </c>
      <c r="F9" s="22">
        <f t="shared" si="0"/>
        <v>18.09750927397986</v>
      </c>
      <c r="G9" s="22">
        <f t="shared" ref="G8:G49" si="1">E9*100/C9</f>
        <v>103.69433198380567</v>
      </c>
    </row>
    <row r="10" spans="1:8" ht="32.25" customHeight="1" x14ac:dyDescent="0.2">
      <c r="A10" s="8" t="s">
        <v>57</v>
      </c>
      <c r="B10" s="9" t="s">
        <v>56</v>
      </c>
      <c r="C10" s="21"/>
      <c r="D10" s="10">
        <v>15</v>
      </c>
      <c r="E10" s="12">
        <v>0</v>
      </c>
      <c r="F10" s="22">
        <f t="shared" si="0"/>
        <v>0</v>
      </c>
      <c r="G10" s="22"/>
    </row>
    <row r="11" spans="1:8" ht="32.25" customHeight="1" x14ac:dyDescent="0.2">
      <c r="A11" s="8" t="s">
        <v>55</v>
      </c>
      <c r="B11" s="9" t="s">
        <v>54</v>
      </c>
      <c r="C11" s="21">
        <v>19</v>
      </c>
      <c r="D11" s="10">
        <v>20</v>
      </c>
      <c r="E11" s="12">
        <v>0</v>
      </c>
      <c r="F11" s="22">
        <f t="shared" si="0"/>
        <v>0</v>
      </c>
      <c r="G11" s="22">
        <f t="shared" si="1"/>
        <v>0</v>
      </c>
    </row>
    <row r="12" spans="1:8" ht="42.75" customHeight="1" x14ac:dyDescent="0.2">
      <c r="A12" s="8" t="s">
        <v>53</v>
      </c>
      <c r="B12" s="9" t="s">
        <v>52</v>
      </c>
      <c r="C12" s="21">
        <v>33</v>
      </c>
      <c r="D12" s="10">
        <v>3487.5</v>
      </c>
      <c r="E12" s="12">
        <v>0</v>
      </c>
      <c r="F12" s="22">
        <f t="shared" si="0"/>
        <v>0</v>
      </c>
      <c r="G12" s="22">
        <f t="shared" si="1"/>
        <v>0</v>
      </c>
    </row>
    <row r="13" spans="1:8" ht="21.75" customHeight="1" x14ac:dyDescent="0.2">
      <c r="A13" s="8" t="s">
        <v>51</v>
      </c>
      <c r="B13" s="9" t="s">
        <v>50</v>
      </c>
      <c r="C13" s="21">
        <v>126.2</v>
      </c>
      <c r="D13" s="10">
        <v>4480</v>
      </c>
      <c r="E13" s="12">
        <v>0</v>
      </c>
      <c r="F13" s="22">
        <f t="shared" si="0"/>
        <v>0</v>
      </c>
      <c r="G13" s="22">
        <f t="shared" si="1"/>
        <v>0</v>
      </c>
    </row>
    <row r="14" spans="1:8" ht="42.75" customHeight="1" x14ac:dyDescent="0.2">
      <c r="A14" s="8" t="s">
        <v>49</v>
      </c>
      <c r="B14" s="9" t="s">
        <v>48</v>
      </c>
      <c r="C14" s="21">
        <v>4023.6</v>
      </c>
      <c r="D14" s="10">
        <v>20266.099999999999</v>
      </c>
      <c r="E14" s="12">
        <v>10098.700000000001</v>
      </c>
      <c r="F14" s="22">
        <f t="shared" si="0"/>
        <v>49.830505129255265</v>
      </c>
      <c r="G14" s="22">
        <f t="shared" si="1"/>
        <v>250.98667859628196</v>
      </c>
    </row>
    <row r="15" spans="1:8" ht="42.75" customHeight="1" x14ac:dyDescent="0.2">
      <c r="A15" s="8" t="s">
        <v>47</v>
      </c>
      <c r="B15" s="9" t="s">
        <v>46</v>
      </c>
      <c r="C15" s="21">
        <v>8828.7999999999993</v>
      </c>
      <c r="D15" s="10">
        <v>66959.7</v>
      </c>
      <c r="E15" s="12">
        <v>28623.3</v>
      </c>
      <c r="F15" s="22">
        <f t="shared" si="0"/>
        <v>42.747055318348202</v>
      </c>
      <c r="G15" s="22">
        <f t="shared" si="1"/>
        <v>324.20374229793407</v>
      </c>
    </row>
    <row r="16" spans="1:8" ht="32.25" customHeight="1" x14ac:dyDescent="0.2">
      <c r="A16" s="8" t="s">
        <v>45</v>
      </c>
      <c r="B16" s="9" t="s">
        <v>44</v>
      </c>
      <c r="C16" s="21"/>
      <c r="D16" s="10">
        <v>10</v>
      </c>
      <c r="E16" s="12">
        <v>0</v>
      </c>
      <c r="F16" s="22">
        <f t="shared" si="0"/>
        <v>0</v>
      </c>
      <c r="G16" s="22"/>
    </row>
    <row r="17" spans="1:7" ht="21.75" customHeight="1" x14ac:dyDescent="0.2">
      <c r="A17" s="8" t="s">
        <v>43</v>
      </c>
      <c r="B17" s="9" t="s">
        <v>42</v>
      </c>
      <c r="C17" s="21"/>
      <c r="D17" s="10">
        <v>30</v>
      </c>
      <c r="E17" s="12">
        <v>0</v>
      </c>
      <c r="F17" s="22">
        <f t="shared" si="0"/>
        <v>0</v>
      </c>
      <c r="G17" s="22"/>
    </row>
    <row r="18" spans="1:7" ht="42.75" customHeight="1" x14ac:dyDescent="0.2">
      <c r="A18" s="8" t="s">
        <v>41</v>
      </c>
      <c r="B18" s="9" t="s">
        <v>40</v>
      </c>
      <c r="C18" s="21"/>
      <c r="D18" s="10">
        <v>332.5</v>
      </c>
      <c r="E18" s="12">
        <v>82.5</v>
      </c>
      <c r="F18" s="22">
        <f t="shared" si="0"/>
        <v>24.81203007518797</v>
      </c>
      <c r="G18" s="22"/>
    </row>
    <row r="19" spans="1:7" ht="42.75" customHeight="1" x14ac:dyDescent="0.2">
      <c r="A19" s="8" t="s">
        <v>39</v>
      </c>
      <c r="B19" s="9" t="s">
        <v>38</v>
      </c>
      <c r="C19" s="21"/>
      <c r="D19" s="10">
        <v>1</v>
      </c>
      <c r="E19" s="12">
        <v>0</v>
      </c>
      <c r="F19" s="22">
        <f t="shared" si="0"/>
        <v>0</v>
      </c>
      <c r="G19" s="22"/>
    </row>
    <row r="20" spans="1:7" ht="32.25" customHeight="1" x14ac:dyDescent="0.2">
      <c r="A20" s="8" t="s">
        <v>37</v>
      </c>
      <c r="B20" s="9" t="s">
        <v>36</v>
      </c>
      <c r="C20" s="21"/>
      <c r="D20" s="10">
        <v>20</v>
      </c>
      <c r="E20" s="12">
        <v>0</v>
      </c>
      <c r="F20" s="22">
        <f t="shared" si="0"/>
        <v>0</v>
      </c>
      <c r="G20" s="22"/>
    </row>
    <row r="21" spans="1:7" ht="32.25" customHeight="1" x14ac:dyDescent="0.2">
      <c r="A21" s="8" t="s">
        <v>35</v>
      </c>
      <c r="B21" s="9" t="s">
        <v>34</v>
      </c>
      <c r="C21" s="21"/>
      <c r="D21" s="10">
        <v>95.6</v>
      </c>
      <c r="E21" s="12">
        <v>0</v>
      </c>
      <c r="F21" s="22">
        <f t="shared" si="0"/>
        <v>0</v>
      </c>
      <c r="G21" s="22"/>
    </row>
    <row r="22" spans="1:7" ht="21.75" customHeight="1" x14ac:dyDescent="0.2">
      <c r="A22" s="8" t="s">
        <v>33</v>
      </c>
      <c r="B22" s="9" t="s">
        <v>32</v>
      </c>
      <c r="C22" s="21">
        <v>14.5</v>
      </c>
      <c r="D22" s="10">
        <v>10</v>
      </c>
      <c r="E22" s="12">
        <v>6</v>
      </c>
      <c r="F22" s="22">
        <f t="shared" si="0"/>
        <v>60</v>
      </c>
      <c r="G22" s="22">
        <f t="shared" si="1"/>
        <v>41.379310344827587</v>
      </c>
    </row>
    <row r="23" spans="1:7" ht="32.25" customHeight="1" x14ac:dyDescent="0.2">
      <c r="A23" s="8" t="s">
        <v>31</v>
      </c>
      <c r="B23" s="9" t="s">
        <v>30</v>
      </c>
      <c r="C23" s="21"/>
      <c r="D23" s="10">
        <v>10</v>
      </c>
      <c r="E23" s="12">
        <v>0</v>
      </c>
      <c r="F23" s="22">
        <f t="shared" si="0"/>
        <v>0</v>
      </c>
      <c r="G23" s="22"/>
    </row>
    <row r="24" spans="1:7" ht="32.25" customHeight="1" x14ac:dyDescent="0.2">
      <c r="A24" s="8" t="s">
        <v>29</v>
      </c>
      <c r="B24" s="9" t="s">
        <v>28</v>
      </c>
      <c r="C24" s="21">
        <v>26.4</v>
      </c>
      <c r="D24" s="10">
        <v>70</v>
      </c>
      <c r="E24" s="12">
        <v>7</v>
      </c>
      <c r="F24" s="22">
        <f t="shared" si="0"/>
        <v>10</v>
      </c>
      <c r="G24" s="22">
        <f t="shared" si="1"/>
        <v>26.515151515151516</v>
      </c>
    </row>
    <row r="25" spans="1:7" ht="42.75" customHeight="1" x14ac:dyDescent="0.2">
      <c r="A25" s="8" t="s">
        <v>27</v>
      </c>
      <c r="B25" s="9" t="s">
        <v>26</v>
      </c>
      <c r="C25" s="21"/>
      <c r="D25" s="10">
        <v>100</v>
      </c>
      <c r="E25" s="12">
        <v>0</v>
      </c>
      <c r="F25" s="22">
        <f t="shared" si="0"/>
        <v>0</v>
      </c>
      <c r="G25" s="22"/>
    </row>
    <row r="26" spans="1:7" ht="32.25" customHeight="1" x14ac:dyDescent="0.2">
      <c r="A26" s="8" t="s">
        <v>25</v>
      </c>
      <c r="B26" s="9" t="s">
        <v>24</v>
      </c>
      <c r="C26" s="21"/>
      <c r="D26" s="10">
        <v>349.6</v>
      </c>
      <c r="E26" s="12">
        <v>349.6</v>
      </c>
      <c r="F26" s="22">
        <f t="shared" si="0"/>
        <v>100</v>
      </c>
      <c r="G26" s="22"/>
    </row>
    <row r="27" spans="1:7" ht="32.25" customHeight="1" x14ac:dyDescent="0.2">
      <c r="A27" s="8" t="s">
        <v>23</v>
      </c>
      <c r="B27" s="9" t="s">
        <v>22</v>
      </c>
      <c r="C27" s="21"/>
      <c r="D27" s="10">
        <v>20</v>
      </c>
      <c r="E27" s="12">
        <v>0</v>
      </c>
      <c r="F27" s="22">
        <f t="shared" si="0"/>
        <v>0</v>
      </c>
      <c r="G27" s="22"/>
    </row>
    <row r="28" spans="1:7" ht="21.75" customHeight="1" x14ac:dyDescent="0.2">
      <c r="A28" s="8" t="s">
        <v>21</v>
      </c>
      <c r="B28" s="9" t="s">
        <v>20</v>
      </c>
      <c r="C28" s="21">
        <v>1308.2</v>
      </c>
      <c r="D28" s="10">
        <v>9719.2000000000007</v>
      </c>
      <c r="E28" s="12">
        <v>3699.1</v>
      </c>
      <c r="F28" s="22">
        <f t="shared" si="0"/>
        <v>38.059716849123383</v>
      </c>
      <c r="G28" s="22">
        <f t="shared" si="1"/>
        <v>282.76257452988841</v>
      </c>
    </row>
    <row r="29" spans="1:7" ht="21.75" customHeight="1" x14ac:dyDescent="0.2">
      <c r="A29" s="8" t="s">
        <v>19</v>
      </c>
      <c r="B29" s="9" t="s">
        <v>18</v>
      </c>
      <c r="C29" s="21">
        <v>42.2</v>
      </c>
      <c r="D29" s="10">
        <v>1604</v>
      </c>
      <c r="E29" s="12">
        <v>745.1</v>
      </c>
      <c r="F29" s="22">
        <f t="shared" si="0"/>
        <v>46.452618453865334</v>
      </c>
      <c r="G29" s="22">
        <f t="shared" si="1"/>
        <v>1765.6398104265402</v>
      </c>
    </row>
    <row r="30" spans="1:7" ht="42.75" customHeight="1" x14ac:dyDescent="0.2">
      <c r="A30" s="8" t="s">
        <v>17</v>
      </c>
      <c r="B30" s="9" t="s">
        <v>16</v>
      </c>
      <c r="C30" s="21">
        <v>6.5</v>
      </c>
      <c r="D30" s="10">
        <v>75.5</v>
      </c>
      <c r="E30" s="12">
        <v>32</v>
      </c>
      <c r="F30" s="22">
        <f t="shared" si="0"/>
        <v>42.384105960264904</v>
      </c>
      <c r="G30" s="22">
        <f t="shared" si="1"/>
        <v>492.30769230769232</v>
      </c>
    </row>
    <row r="31" spans="1:7" ht="53.25" customHeight="1" x14ac:dyDescent="0.2">
      <c r="A31" s="8" t="s">
        <v>15</v>
      </c>
      <c r="B31" s="9" t="s">
        <v>14</v>
      </c>
      <c r="C31" s="21">
        <v>172.2</v>
      </c>
      <c r="D31" s="10">
        <v>1601.3</v>
      </c>
      <c r="E31" s="12">
        <v>269.8</v>
      </c>
      <c r="F31" s="22">
        <f t="shared" si="0"/>
        <v>16.848810341597453</v>
      </c>
      <c r="G31" s="22">
        <f t="shared" si="1"/>
        <v>156.67828106852497</v>
      </c>
    </row>
    <row r="32" spans="1:7" ht="32.25" customHeight="1" x14ac:dyDescent="0.2">
      <c r="A32" s="8" t="s">
        <v>13</v>
      </c>
      <c r="B32" s="9" t="s">
        <v>12</v>
      </c>
      <c r="C32" s="21">
        <v>6352.5</v>
      </c>
      <c r="D32" s="10">
        <v>29664</v>
      </c>
      <c r="E32" s="12">
        <v>14266.1</v>
      </c>
      <c r="F32" s="22">
        <f t="shared" si="0"/>
        <v>48.09230043149946</v>
      </c>
      <c r="G32" s="22">
        <f t="shared" si="1"/>
        <v>224.57457693821331</v>
      </c>
    </row>
    <row r="33" spans="1:7" ht="32.25" customHeight="1" x14ac:dyDescent="0.2">
      <c r="A33" s="8" t="s">
        <v>11</v>
      </c>
      <c r="B33" s="9" t="s">
        <v>10</v>
      </c>
      <c r="C33" s="21">
        <v>10.199999999999999</v>
      </c>
      <c r="D33" s="10">
        <v>35</v>
      </c>
      <c r="E33" s="12">
        <v>9.4</v>
      </c>
      <c r="F33" s="22">
        <f t="shared" si="0"/>
        <v>26.857142857142858</v>
      </c>
      <c r="G33" s="22">
        <f t="shared" si="1"/>
        <v>92.156862745098039</v>
      </c>
    </row>
    <row r="34" spans="1:7" ht="42.75" customHeight="1" x14ac:dyDescent="0.2">
      <c r="A34" s="8" t="s">
        <v>9</v>
      </c>
      <c r="B34" s="9" t="s">
        <v>8</v>
      </c>
      <c r="C34" s="21">
        <v>51.1</v>
      </c>
      <c r="D34" s="10">
        <v>50</v>
      </c>
      <c r="E34" s="12">
        <v>18.7</v>
      </c>
      <c r="F34" s="22">
        <f t="shared" si="0"/>
        <v>37.4</v>
      </c>
      <c r="G34" s="22">
        <f t="shared" si="1"/>
        <v>36.594911937377688</v>
      </c>
    </row>
    <row r="35" spans="1:7" ht="21.75" customHeight="1" x14ac:dyDescent="0.2">
      <c r="A35" s="8" t="s">
        <v>7</v>
      </c>
      <c r="B35" s="9" t="s">
        <v>6</v>
      </c>
      <c r="C35" s="21">
        <v>2360.6</v>
      </c>
      <c r="D35" s="10">
        <v>39518.400000000001</v>
      </c>
      <c r="E35" s="12">
        <v>2087.1999999999998</v>
      </c>
      <c r="F35" s="22">
        <f t="shared" si="0"/>
        <v>5.2815903477873585</v>
      </c>
      <c r="G35" s="22">
        <f t="shared" si="1"/>
        <v>88.418198763026339</v>
      </c>
    </row>
    <row r="36" spans="1:7" ht="21.75" customHeight="1" x14ac:dyDescent="0.2">
      <c r="A36" s="8" t="s">
        <v>5</v>
      </c>
      <c r="B36" s="9" t="s">
        <v>4</v>
      </c>
      <c r="C36" s="21">
        <v>452.6</v>
      </c>
      <c r="D36" s="10">
        <v>1197.8</v>
      </c>
      <c r="E36" s="12">
        <v>446.6</v>
      </c>
      <c r="F36" s="22">
        <f t="shared" si="0"/>
        <v>37.285022541325766</v>
      </c>
      <c r="G36" s="22">
        <f t="shared" si="1"/>
        <v>98.674326115775514</v>
      </c>
    </row>
    <row r="37" spans="1:7" ht="32.25" customHeight="1" x14ac:dyDescent="0.2">
      <c r="A37" s="8" t="s">
        <v>3</v>
      </c>
      <c r="B37" s="9" t="s">
        <v>2</v>
      </c>
      <c r="C37" s="21"/>
      <c r="D37" s="10">
        <v>981.1</v>
      </c>
      <c r="E37" s="12">
        <v>310.10000000000002</v>
      </c>
      <c r="F37" s="22">
        <f t="shared" si="0"/>
        <v>31.607379472021204</v>
      </c>
      <c r="G37" s="22"/>
    </row>
    <row r="38" spans="1:7" ht="49.5" customHeight="1" x14ac:dyDescent="0.2">
      <c r="A38" s="8" t="s">
        <v>1</v>
      </c>
      <c r="B38" s="9" t="s">
        <v>0</v>
      </c>
      <c r="C38" s="21"/>
      <c r="D38" s="10">
        <v>5500</v>
      </c>
      <c r="E38" s="12">
        <v>2750</v>
      </c>
      <c r="F38" s="22">
        <f t="shared" si="0"/>
        <v>50</v>
      </c>
      <c r="G38" s="22"/>
    </row>
    <row r="39" spans="1:7" ht="36" customHeight="1" x14ac:dyDescent="0.2">
      <c r="A39" s="8" t="s">
        <v>76</v>
      </c>
      <c r="B39" s="9"/>
      <c r="C39" s="21">
        <v>111.9</v>
      </c>
      <c r="D39" s="10"/>
      <c r="E39" s="12"/>
      <c r="F39" s="22"/>
      <c r="G39" s="22">
        <f t="shared" si="1"/>
        <v>0</v>
      </c>
    </row>
    <row r="40" spans="1:7" ht="42.75" customHeight="1" x14ac:dyDescent="0.2">
      <c r="A40" s="8" t="s">
        <v>77</v>
      </c>
      <c r="B40" s="9"/>
      <c r="C40" s="21">
        <v>417.8</v>
      </c>
      <c r="D40" s="10"/>
      <c r="E40" s="12"/>
      <c r="F40" s="22"/>
      <c r="G40" s="22">
        <f t="shared" si="1"/>
        <v>0</v>
      </c>
    </row>
    <row r="41" spans="1:7" ht="27" customHeight="1" x14ac:dyDescent="0.2">
      <c r="A41" s="8" t="s">
        <v>78</v>
      </c>
      <c r="B41" s="9"/>
      <c r="C41" s="21">
        <v>989</v>
      </c>
      <c r="D41" s="10"/>
      <c r="E41" s="12"/>
      <c r="F41" s="22"/>
      <c r="G41" s="22">
        <f t="shared" si="1"/>
        <v>0</v>
      </c>
    </row>
    <row r="42" spans="1:7" ht="27" customHeight="1" x14ac:dyDescent="0.2">
      <c r="A42" s="8" t="s">
        <v>79</v>
      </c>
      <c r="B42" s="9"/>
      <c r="C42" s="21">
        <v>4743.5</v>
      </c>
      <c r="D42" s="10"/>
      <c r="E42" s="12"/>
      <c r="F42" s="22"/>
      <c r="G42" s="22">
        <f t="shared" si="1"/>
        <v>0</v>
      </c>
    </row>
    <row r="43" spans="1:7" ht="26.25" customHeight="1" x14ac:dyDescent="0.2">
      <c r="A43" s="8" t="s">
        <v>80</v>
      </c>
      <c r="B43" s="9"/>
      <c r="C43" s="21"/>
      <c r="D43" s="10"/>
      <c r="E43" s="12"/>
      <c r="F43" s="22"/>
      <c r="G43" s="22"/>
    </row>
    <row r="44" spans="1:7" ht="23.25" customHeight="1" x14ac:dyDescent="0.2">
      <c r="A44" s="8" t="s">
        <v>81</v>
      </c>
      <c r="B44" s="9"/>
      <c r="C44" s="21">
        <v>232.6</v>
      </c>
      <c r="D44" s="10"/>
      <c r="E44" s="12"/>
      <c r="F44" s="22"/>
      <c r="G44" s="22">
        <f t="shared" si="1"/>
        <v>0</v>
      </c>
    </row>
    <row r="45" spans="1:7" ht="25.5" customHeight="1" x14ac:dyDescent="0.2">
      <c r="A45" s="8" t="s">
        <v>82</v>
      </c>
      <c r="B45" s="9"/>
      <c r="C45" s="21">
        <v>369.1</v>
      </c>
      <c r="D45" s="10"/>
      <c r="E45" s="12"/>
      <c r="F45" s="22"/>
      <c r="G45" s="22">
        <f t="shared" si="1"/>
        <v>0</v>
      </c>
    </row>
    <row r="46" spans="1:7" ht="33.75" customHeight="1" x14ac:dyDescent="0.2">
      <c r="A46" s="8" t="s">
        <v>83</v>
      </c>
      <c r="B46" s="9"/>
      <c r="C46" s="21">
        <v>27.2</v>
      </c>
      <c r="D46" s="10"/>
      <c r="E46" s="12"/>
      <c r="F46" s="22"/>
      <c r="G46" s="22">
        <f t="shared" si="1"/>
        <v>0</v>
      </c>
    </row>
    <row r="47" spans="1:7" ht="23.25" customHeight="1" x14ac:dyDescent="0.2">
      <c r="A47" s="8" t="s">
        <v>84</v>
      </c>
      <c r="B47" s="9"/>
      <c r="C47" s="21">
        <v>1036.5999999999999</v>
      </c>
      <c r="D47" s="10"/>
      <c r="E47" s="12"/>
      <c r="F47" s="22"/>
      <c r="G47" s="22">
        <f t="shared" si="1"/>
        <v>0</v>
      </c>
    </row>
    <row r="48" spans="1:7" ht="36.75" customHeight="1" x14ac:dyDescent="0.2">
      <c r="A48" s="8" t="s">
        <v>85</v>
      </c>
      <c r="B48" s="9"/>
      <c r="C48" s="21">
        <v>285.60000000000002</v>
      </c>
      <c r="D48" s="10"/>
      <c r="E48" s="12"/>
      <c r="F48" s="22"/>
      <c r="G48" s="22">
        <f t="shared" si="1"/>
        <v>0</v>
      </c>
    </row>
    <row r="49" spans="1:7" ht="12.75" customHeight="1" x14ac:dyDescent="0.2">
      <c r="A49" s="13" t="s">
        <v>70</v>
      </c>
      <c r="B49" s="14"/>
      <c r="C49" s="11">
        <f>SUM(C6:C48)</f>
        <v>32238.499999999993</v>
      </c>
      <c r="D49" s="11">
        <f>SUM(D6:D48)</f>
        <v>577701.1</v>
      </c>
      <c r="E49" s="11">
        <f>SUM(E6:E48)</f>
        <v>267864.5</v>
      </c>
      <c r="F49" s="23">
        <f t="shared" si="0"/>
        <v>46.367316939503837</v>
      </c>
      <c r="G49" s="23">
        <f t="shared" si="1"/>
        <v>830.88388107387152</v>
      </c>
    </row>
    <row r="50" spans="1:7" ht="12.75" customHeight="1" x14ac:dyDescent="0.2">
      <c r="A50" s="3"/>
      <c r="B50" s="3"/>
      <c r="C50" s="3"/>
      <c r="D50" s="3"/>
    </row>
    <row r="51" spans="1:7" ht="11.25" customHeight="1" x14ac:dyDescent="0.2">
      <c r="A51" s="5"/>
      <c r="B51" s="5"/>
      <c r="C51" s="5"/>
      <c r="D51" s="4"/>
    </row>
    <row r="52" spans="1:7" ht="12.75" customHeight="1" x14ac:dyDescent="0.2">
      <c r="A52" s="5"/>
      <c r="B52" s="5"/>
      <c r="C52" s="5"/>
      <c r="D52" s="4"/>
    </row>
    <row r="53" spans="1:7" ht="12.75" customHeight="1" x14ac:dyDescent="0.2">
      <c r="A53" s="2"/>
      <c r="B53" s="2"/>
      <c r="C53" s="2"/>
      <c r="D53" s="2"/>
    </row>
  </sheetData>
  <mergeCells count="10">
    <mergeCell ref="F4:F5"/>
    <mergeCell ref="G4:G5"/>
    <mergeCell ref="C4:C5"/>
    <mergeCell ref="A1:G1"/>
    <mergeCell ref="E3:G3"/>
    <mergeCell ref="A49:B49"/>
    <mergeCell ref="E4:E5"/>
    <mergeCell ref="A4:A5"/>
    <mergeCell ref="B4:B5"/>
    <mergeCell ref="D4:D5"/>
  </mergeCells>
  <pageMargins left="0.74803149606299213" right="0.74803149606299213" top="0.98425196850393704" bottom="0.98425196850393704" header="0.51181102362204722" footer="0.51181102362204722"/>
  <pageSetup fitToHeight="0" orientation="portrait" horizontalDpi="4294967295" verticalDpi="4294967295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</vt:lpstr>
      <vt:lpstr>'Свод росписи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2020-07-16T11:15:57Z</cp:lastPrinted>
  <dcterms:created xsi:type="dcterms:W3CDTF">2020-07-16T10:59:28Z</dcterms:created>
  <dcterms:modified xsi:type="dcterms:W3CDTF">2020-09-23T10:33:01Z</dcterms:modified>
</cp:coreProperties>
</file>