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605" windowHeight="6900" activeTab="1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класс'!$A$4:$T$29</definedName>
    <definedName name="_xlnm._FilterDatabase" localSheetId="7" hidden="1">'11 класс'!$A$5:$T$18</definedName>
    <definedName name="_xlnm._FilterDatabase" localSheetId="0" hidden="1">'5 класс'!$A$4:$R$59</definedName>
    <definedName name="_xlnm._FilterDatabase" localSheetId="1" hidden="1">'6 класс'!$A$4:$R$44</definedName>
    <definedName name="_xlnm._FilterDatabase" localSheetId="3" hidden="1">'7 кл'!$A$4:$Q$65</definedName>
    <definedName name="_xlnm._FilterDatabase" localSheetId="2" hidden="1">'7 класс'!$A$7:$S$7</definedName>
    <definedName name="_xlnm._FilterDatabase" localSheetId="4" hidden="1">'8 класс'!$A$4:$Q$61</definedName>
    <definedName name="_xlnm._FilterDatabase" localSheetId="5" hidden="1">'9 класс'!$A$4:$R$48</definedName>
  </definedNames>
  <calcPr calcId="124519"/>
</workbook>
</file>

<file path=xl/calcChain.xml><?xml version="1.0" encoding="utf-8"?>
<calcChain xmlns="http://schemas.openxmlformats.org/spreadsheetml/2006/main">
  <c r="M20" i="18"/>
  <c r="L11" i="8" l="1"/>
  <c r="L47"/>
  <c r="L48"/>
  <c r="L21"/>
  <c r="M43" i="18" l="1"/>
  <c r="O11" i="14" l="1"/>
  <c r="M34" i="16"/>
  <c r="O17" i="14" l="1"/>
  <c r="O13"/>
  <c r="O12" i="13"/>
  <c r="L45" i="17" l="1"/>
  <c r="L56"/>
  <c r="L34"/>
  <c r="L17"/>
  <c r="L39"/>
  <c r="L35"/>
  <c r="L15"/>
  <c r="L18"/>
  <c r="L33"/>
  <c r="L10"/>
  <c r="L42"/>
  <c r="L59"/>
  <c r="L50"/>
  <c r="L13"/>
  <c r="L55"/>
  <c r="L25"/>
  <c r="L20"/>
  <c r="L32"/>
  <c r="L8"/>
  <c r="L49"/>
  <c r="L44" i="8"/>
  <c r="M34" i="18" l="1"/>
  <c r="M49"/>
  <c r="M52"/>
  <c r="M42"/>
  <c r="M5"/>
  <c r="M14"/>
  <c r="M27"/>
  <c r="M41"/>
  <c r="M12"/>
  <c r="M29"/>
  <c r="M30"/>
  <c r="M39"/>
  <c r="M8"/>
  <c r="M10"/>
  <c r="M21"/>
  <c r="M22"/>
  <c r="M51"/>
  <c r="M19"/>
  <c r="M23"/>
  <c r="M59"/>
  <c r="M53"/>
  <c r="M47"/>
  <c r="M15"/>
  <c r="M17"/>
  <c r="M6"/>
  <c r="M45"/>
  <c r="M13"/>
  <c r="M56"/>
  <c r="M16"/>
  <c r="M33"/>
  <c r="M18"/>
  <c r="M50"/>
  <c r="M7"/>
  <c r="M25"/>
  <c r="M32"/>
  <c r="M58"/>
  <c r="M21" i="16"/>
  <c r="M30"/>
  <c r="M5"/>
  <c r="M23"/>
  <c r="M14"/>
  <c r="M16"/>
  <c r="M7"/>
  <c r="M17"/>
  <c r="M27"/>
  <c r="M40"/>
  <c r="M43"/>
  <c r="M25"/>
  <c r="M42"/>
  <c r="M29"/>
  <c r="M22"/>
  <c r="M24"/>
  <c r="M36"/>
  <c r="M32"/>
  <c r="M20"/>
  <c r="M31"/>
  <c r="M6"/>
  <c r="M10"/>
  <c r="M12"/>
  <c r="M11"/>
  <c r="M8"/>
  <c r="M38"/>
  <c r="M19"/>
  <c r="M39"/>
  <c r="M35"/>
  <c r="M18"/>
  <c r="M37"/>
  <c r="M28"/>
  <c r="M44"/>
  <c r="L31" i="8"/>
  <c r="L52"/>
  <c r="L66"/>
  <c r="L27"/>
  <c r="L59"/>
  <c r="L30"/>
  <c r="L62"/>
  <c r="L49"/>
  <c r="L55"/>
  <c r="L25"/>
  <c r="L50"/>
  <c r="L16"/>
  <c r="L28"/>
  <c r="L53"/>
  <c r="L60"/>
  <c r="L68"/>
  <c r="L36"/>
  <c r="L69"/>
  <c r="L23"/>
  <c r="L24"/>
  <c r="L65"/>
  <c r="L19"/>
  <c r="L9"/>
  <c r="L10"/>
  <c r="L32"/>
  <c r="L14"/>
  <c r="L40"/>
  <c r="L34"/>
  <c r="L22"/>
  <c r="L33"/>
  <c r="L46"/>
  <c r="L37"/>
  <c r="L56"/>
  <c r="L51"/>
  <c r="L35"/>
  <c r="L20"/>
  <c r="L7"/>
  <c r="L39"/>
  <c r="L46" i="17"/>
  <c r="M43" i="11"/>
  <c r="M37"/>
  <c r="M5"/>
  <c r="M14"/>
  <c r="M28"/>
  <c r="M42"/>
  <c r="M46"/>
  <c r="M45"/>
  <c r="M15"/>
  <c r="M21"/>
  <c r="M26"/>
  <c r="M6"/>
  <c r="M23"/>
  <c r="M24"/>
  <c r="M41"/>
  <c r="M44"/>
  <c r="M16"/>
  <c r="M29"/>
  <c r="M25"/>
  <c r="M33"/>
  <c r="M38"/>
  <c r="M19"/>
  <c r="M8"/>
  <c r="M9"/>
  <c r="M22"/>
  <c r="M10"/>
  <c r="M11"/>
  <c r="M31"/>
  <c r="M35"/>
  <c r="M27"/>
  <c r="M47"/>
  <c r="M30"/>
  <c r="M34"/>
  <c r="M20"/>
  <c r="M40"/>
  <c r="M17"/>
  <c r="M48"/>
  <c r="M39"/>
  <c r="M7"/>
  <c r="O13" i="13"/>
  <c r="O8" i="14"/>
  <c r="O9"/>
  <c r="O6"/>
  <c r="O15"/>
  <c r="O12"/>
  <c r="O26" i="13"/>
  <c r="O7"/>
  <c r="O29"/>
  <c r="O16"/>
  <c r="O6"/>
  <c r="M32" i="11"/>
  <c r="M12"/>
  <c r="M18"/>
  <c r="M13"/>
  <c r="L43" i="17"/>
  <c r="L37"/>
  <c r="L29"/>
  <c r="L54"/>
  <c r="L19"/>
  <c r="L36"/>
  <c r="L5"/>
  <c r="L53"/>
  <c r="L22"/>
  <c r="L24"/>
  <c r="L31"/>
  <c r="L23"/>
  <c r="L26" i="8"/>
  <c r="L63"/>
  <c r="L54"/>
  <c r="L8"/>
  <c r="M15" i="16"/>
  <c r="M26" i="18"/>
  <c r="M28"/>
  <c r="M57"/>
  <c r="M48"/>
  <c r="M54"/>
  <c r="M24"/>
  <c r="M35"/>
  <c r="L16" i="17" l="1"/>
  <c r="O22" i="13"/>
  <c r="L61" i="8"/>
  <c r="M36" i="11"/>
  <c r="L58" i="17"/>
  <c r="L45" i="8"/>
  <c r="L57"/>
  <c r="L41"/>
  <c r="M26" i="16"/>
  <c r="O23" i="13"/>
  <c r="O17"/>
  <c r="O11"/>
  <c r="M33" i="16"/>
  <c r="O10" i="14"/>
  <c r="O18"/>
  <c r="O16"/>
  <c r="L38" i="8"/>
  <c r="L58"/>
  <c r="L29"/>
  <c r="L7" i="17"/>
  <c r="L30"/>
  <c r="L64" i="8"/>
  <c r="M41" i="16"/>
  <c r="M13"/>
  <c r="O15" i="13"/>
  <c r="O27"/>
  <c r="M9" i="18"/>
  <c r="O14" i="14"/>
  <c r="O19" i="13"/>
  <c r="O21"/>
  <c r="O28"/>
  <c r="L48" i="17"/>
  <c r="L26"/>
  <c r="L11"/>
  <c r="M9" i="16"/>
  <c r="M31" i="18"/>
  <c r="O25" i="13"/>
  <c r="L41" i="17"/>
  <c r="M36" i="18"/>
  <c r="L44" i="17"/>
  <c r="L61"/>
  <c r="L17" i="8"/>
  <c r="L18"/>
  <c r="L51" i="17"/>
  <c r="L38"/>
  <c r="L27"/>
  <c r="L52"/>
  <c r="L12" i="8"/>
  <c r="M44" i="18"/>
  <c r="O24" i="13"/>
  <c r="L14" i="17"/>
  <c r="L67" i="8"/>
  <c r="O8" i="13"/>
  <c r="O5"/>
  <c r="M46" i="18"/>
  <c r="M55"/>
  <c r="M38"/>
  <c r="M11"/>
  <c r="M40"/>
  <c r="M37"/>
  <c r="O7" i="14"/>
  <c r="O20" i="13"/>
  <c r="O10"/>
  <c r="O18"/>
  <c r="O14"/>
  <c r="O9"/>
  <c r="L28" i="17"/>
  <c r="L12"/>
  <c r="L57"/>
  <c r="L21"/>
  <c r="L60"/>
  <c r="L9"/>
  <c r="L40"/>
  <c r="L6"/>
  <c r="L47"/>
  <c r="L5" i="8"/>
  <c r="L42"/>
  <c r="L43"/>
  <c r="L15"/>
  <c r="L13"/>
  <c r="L6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<sst xmlns="http://schemas.openxmlformats.org/spreadsheetml/2006/main" count="2131" uniqueCount="584">
  <si>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</si>
  <si>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</si>
  <si>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</si>
  <si>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</si>
  <si>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</si>
  <si>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</si>
  <si>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</si>
  <si>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</si>
  <si>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</si>
  <si>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</si>
  <si>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</si>
  <si>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</si>
  <si>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</si>
  <si>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</si>
  <si>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</si>
  <si>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</si>
  <si>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</si>
  <si>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</si>
  <si>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</si>
  <si>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</si>
  <si>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</si>
  <si>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</si>
  <si>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</si>
  <si>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</si>
  <si>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</si>
  <si>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</si>
  <si>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</si>
  <si>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</si>
  <si>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</si>
  <si>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</si>
  <si>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</si>
  <si>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</si>
  <si>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</si>
  <si>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</si>
  <si>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</si>
  <si>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</si>
  <si>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</si>
  <si>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</si>
  <si>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</si>
  <si>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</si>
  <si>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</si>
  <si>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</si>
  <si>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</si>
  <si>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</si>
  <si>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</si>
  <si>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</si>
  <si>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</si>
  <si>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</si>
  <si>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</si>
  <si>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</si>
  <si>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</si>
  <si>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</si>
  <si>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</si>
  <si>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</si>
  <si>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</si>
  <si>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</si>
  <si>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</si>
  <si>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</si>
  <si>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</si>
  <si>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</si>
  <si>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</si>
  <si>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</si>
  <si>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</si>
  <si>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</si>
  <si>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</si>
  <si>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</si>
  <si>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</si>
  <si>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</si>
  <si>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</si>
  <si>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</si>
  <si>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</si>
  <si>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</si>
  <si>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</si>
  <si>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</si>
  <si>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</si>
  <si>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</si>
  <si>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</si>
  <si>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</si>
  <si>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</si>
  <si>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</si>
  <si>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</si>
  <si>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</si>
  <si>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</si>
  <si>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</si>
  <si>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</si>
  <si>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</si>
  <si>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</si>
  <si>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</si>
  <si>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</si>
  <si>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</si>
  <si>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</si>
  <si>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</si>
  <si>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</si>
  <si>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</si>
  <si>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</si>
  <si>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</si>
  <si>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</si>
  <si>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</si>
  <si>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</si>
  <si>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</si>
  <si>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</si>
  <si>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</si>
  <si>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</si>
  <si>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</si>
  <si>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</si>
  <si>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</si>
  <si>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</si>
  <si>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</si>
  <si>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</si>
  <si>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</si>
  <si>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</si>
  <si>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</si>
  <si>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</si>
  <si>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</si>
  <si>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</si>
  <si>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</si>
  <si>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</si>
  <si>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</si>
  <si>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</si>
  <si>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</si>
  <si>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</si>
  <si>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</si>
  <si>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</si>
  <si>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</si>
  <si>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</si>
  <si>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</si>
  <si>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</si>
  <si>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</si>
  <si>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</si>
  <si>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</si>
  <si>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</si>
  <si>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</si>
  <si>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</si>
  <si>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</si>
  <si>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</si>
  <si>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</si>
  <si>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</si>
  <si>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</si>
  <si>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</si>
  <si>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</si>
  <si>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</si>
  <si>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</si>
  <si>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русский язык</t>
  </si>
  <si>
    <t>Павлова Нина Васильевна</t>
  </si>
  <si>
    <t>Стасевич Андрей Сергеевич</t>
  </si>
  <si>
    <t>Закутняя Елена Юрьевна</t>
  </si>
  <si>
    <t>Абсаламов Камиль Маратович</t>
  </si>
  <si>
    <t>Нестерова Виктория Алексеевна</t>
  </si>
  <si>
    <t>Русский язык</t>
  </si>
  <si>
    <t>МБОУ "СОШ с. Анастасьино Калининского района Саратовской области"</t>
  </si>
  <si>
    <t>Беляева Марина Викторовна</t>
  </si>
  <si>
    <t>Блинова Ева Викторовна</t>
  </si>
  <si>
    <t>Подгорнова Алла Викторовна</t>
  </si>
  <si>
    <t>Кузнецова Софья Сергеевна</t>
  </si>
  <si>
    <t xml:space="preserve">русский язык </t>
  </si>
  <si>
    <t>Солдаткин Александр Витальевич</t>
  </si>
  <si>
    <t>МБОУ "СОШ села Казачка Калининского района Саратовской области"</t>
  </si>
  <si>
    <t>Савенко Дарья Олеговна</t>
  </si>
  <si>
    <t>Тетюшева Татьяна Владимировна</t>
  </si>
  <si>
    <t>Кошкин Кирилл Анатольевич</t>
  </si>
  <si>
    <t>Загоруйко Татьяна Дмитриевна</t>
  </si>
  <si>
    <t>Подлесная Арина Аркадьевна</t>
  </si>
  <si>
    <t>Яшкин Тимофей Сергеевич</t>
  </si>
  <si>
    <t>Чернышов Назар Алексеевич</t>
  </si>
  <si>
    <t>Агафонова Ирина Владимировна</t>
  </si>
  <si>
    <t>Королёва Виолетта Сергеевна</t>
  </si>
  <si>
    <t xml:space="preserve">Рейтинговое место </t>
  </si>
  <si>
    <t xml:space="preserve">Статус </t>
  </si>
  <si>
    <t>Колотовкина Ксения Андреевна</t>
  </si>
  <si>
    <t>Прохоренко Александра Романовна</t>
  </si>
  <si>
    <t>Илларионов Андрей Алексеевич</t>
  </si>
  <si>
    <t>МБОУ "СОШ с. Колокольцовка Калининского района Саратовской области"</t>
  </si>
  <si>
    <t>МБОУ "СОШ с. Ахтуба Калининского района Саратовской области"</t>
  </si>
  <si>
    <t>Еловикова Полина Николаевна</t>
  </si>
  <si>
    <t>Варапаева Светлана Петровна</t>
  </si>
  <si>
    <t>Протокол заседания жюри школьного этапа всероссийской олимпиады школьников по   русскому языку Калининский район от  17  октября 2023года</t>
  </si>
  <si>
    <t>Повестка: утверждение результатов  школьного этапа всероссийской олимпиады по  русскому языку    2023 года, 5 класс</t>
  </si>
  <si>
    <t>Решили: утвердить результаты школьного этапа всероссийской олимпиады по   русскому языку   2023 года, 5 класс</t>
  </si>
  <si>
    <t>Всего          макс. 43 б.</t>
  </si>
  <si>
    <t>Повестка: утверждение результатов  школьного этапа всероссийской олимпиады по  русскому языку    2023 года, 6 класс</t>
  </si>
  <si>
    <t>Решили: утвердить результаты школьного этапа всероссийской олимпиады по   русскому языку   2023 года, 6 класс</t>
  </si>
  <si>
    <t>Повестка: утверждение результатов  школьного этапа всероссийской олимпиады по  русскому языку    2023 года, 7 класс</t>
  </si>
  <si>
    <t>Решили: утвердить результаты школьного этапа всероссийской олимпиады по   русскому языку   2023 года, 7 класс</t>
  </si>
  <si>
    <t>Всего      макс.  40 б.</t>
  </si>
  <si>
    <t>Всего         макс. 40 б.</t>
  </si>
  <si>
    <t>Повестка: утверждение результатов  школьного этапа всероссийской олимпиады по  русскому языку    2023 года, 8 класс</t>
  </si>
  <si>
    <t>Решили: утвердить результаты школьного этапа всероссийской олимпиады по   русскому языку   2023 года, 8 класс</t>
  </si>
  <si>
    <t>Повестка: утверждение результатов  школьного этапа всероссийской олимпиады по  русскому языку    2023 года, 9 класс</t>
  </si>
  <si>
    <t>Решили: утвердить результаты школьного этапа всероссийской олимпиады по   русскому языку   2023 года, 9 класс</t>
  </si>
  <si>
    <t>Всего         макс. 55 б.</t>
  </si>
  <si>
    <t>Всего         макс.    40 б.</t>
  </si>
  <si>
    <t>Повестка: утверждение результатов  школьного этапа всероссийской олимпиады по  русскому языку    2023 года, 10 класс</t>
  </si>
  <si>
    <t>Решили: утвердить результаты школьного этапа всероссийской олимпиады по   русскому языку   2023 года, 10 класс</t>
  </si>
  <si>
    <t>Всего       макс.    40 б.</t>
  </si>
  <si>
    <t>Повестка: утверждение результатов  школьного этапа всероссийской олимпиады по  русскому языку    2023 года, 11 класс</t>
  </si>
  <si>
    <t>Решили: утвердить результаты школьного этапа всероссийской олимпиады по   русскому языку   2023 года, 11 класс</t>
  </si>
  <si>
    <t>Стасевич Александр Сергеевич</t>
  </si>
  <si>
    <t>филиал МБОУ "СОШ №1 им .Героя Советского Союза П . И . Чиркина г . Калининска Саратовской области" школа в с . Александровка 3 - я</t>
  </si>
  <si>
    <t>Давыдова Анастасия Дмитриевна</t>
  </si>
  <si>
    <t>Еремеева Елена Александровна</t>
  </si>
  <si>
    <t>Красичкова Карина Анатольевна</t>
  </si>
  <si>
    <t>Кульбачная Александра Алексеевна</t>
  </si>
  <si>
    <t>Епишкин Максим Дмитриевич</t>
  </si>
  <si>
    <t>Панина Кристина Васильевна</t>
  </si>
  <si>
    <t>Филиппов Артём Валерьевич</t>
  </si>
  <si>
    <t>Джубаншвай Ренат Александрович</t>
  </si>
  <si>
    <t>Милованкина Дарья Александровна</t>
  </si>
  <si>
    <t>Фмлиппова Кира Валерьевна</t>
  </si>
  <si>
    <t>Еловикова Варвара Александровна</t>
  </si>
  <si>
    <t>МБоУ "СОШ с. Ахтуба Калининского района Саратовской области"</t>
  </si>
  <si>
    <t>Киселева Василиса  Максимовна</t>
  </si>
  <si>
    <t>Поспелова Кира Дмитриевна</t>
  </si>
  <si>
    <t>Манько Дмитрий Николаевич</t>
  </si>
  <si>
    <t>Поспелов Степан Дмитриевич</t>
  </si>
  <si>
    <t>Гусейнова Бибиханум Магомедовна</t>
  </si>
  <si>
    <t>Зенкова Дарья Сергеевна</t>
  </si>
  <si>
    <t>Реметуллаева Алла Дюрановна</t>
  </si>
  <si>
    <t>Котова Елена Васильевна</t>
  </si>
  <si>
    <t>Кабанов Богдан Денисович</t>
  </si>
  <si>
    <t>МБОУ "СОШ с.Б.Ольшанка
 Калининского района
 Саратовской области</t>
  </si>
  <si>
    <t>Прочаковский Артур Владиславович</t>
  </si>
  <si>
    <t>Беликова Виктория Евгеньевна</t>
  </si>
  <si>
    <t>Сарычев Артём Дмитриевич</t>
  </si>
  <si>
    <t>Петрякова София Евгеньевна</t>
  </si>
  <si>
    <t>Грымзина Полина Юрьевна</t>
  </si>
  <si>
    <t>Колесников Кирилл Александрович</t>
  </si>
  <si>
    <t>Коробченко Мария Сергеевна</t>
  </si>
  <si>
    <t>Гиевая Людмила Александровна</t>
  </si>
  <si>
    <t>Артёмова Алина Витальевна</t>
  </si>
  <si>
    <t>Майорова Анастасия Дмитриевна</t>
  </si>
  <si>
    <t>Четвертаков Владислав Иванович</t>
  </si>
  <si>
    <t>Резникова Елена Васильевна</t>
  </si>
  <si>
    <t>Елунина Евгения Александровна</t>
  </si>
  <si>
    <t>Черноусенко Валерия Владимировна</t>
  </si>
  <si>
    <t>Молотилина Кристина Владимировна</t>
  </si>
  <si>
    <t xml:space="preserve">филиал МБОУ "СОШ с. 
Свердлово Калининского
района Саратовской
области" - школа в с.
 Красноармейское </t>
  </si>
  <si>
    <t>Мухамбетова Елизавета Максимовна</t>
  </si>
  <si>
    <t>Титаренко Яна Ивановна</t>
  </si>
  <si>
    <t>Кравцова Марина Александровна</t>
  </si>
  <si>
    <t>Катренко Дмитрий Алексеевич</t>
  </si>
  <si>
    <t>ГБОУ СО " Санаторная школа-интернат г.Калининска"</t>
  </si>
  <si>
    <t>Ермишина Наталья Александровна</t>
  </si>
  <si>
    <t>Борисовская София Михайловна</t>
  </si>
  <si>
    <t>Борисовская  Мария Михайловна</t>
  </si>
  <si>
    <t>Лозовая Мария Михайловна</t>
  </si>
  <si>
    <t xml:space="preserve">Гонтарева дарья Александровна </t>
  </si>
  <si>
    <t>Гребнева Валерия Андреевна</t>
  </si>
  <si>
    <t>Гребнева Англеина Евгеньевна</t>
  </si>
  <si>
    <t>Удалов Ярослав Евгеньевич</t>
  </si>
  <si>
    <t>Боков Денис Анатольевич</t>
  </si>
  <si>
    <t>Цуцков Роман Алексеевич</t>
  </si>
  <si>
    <t>Колесников Степан Сергеевич</t>
  </si>
  <si>
    <t>Гребнев Александр Евгеньевич</t>
  </si>
  <si>
    <t xml:space="preserve">Конькова Татьяна Андреевна </t>
  </si>
  <si>
    <t>Стинарь Данил Романович</t>
  </si>
  <si>
    <t xml:space="preserve">Шуняева Алена Дмитриевна </t>
  </si>
  <si>
    <t>Хушану Виктория Николаевна</t>
  </si>
  <si>
    <t>Бозрикова Алина Петровна</t>
  </si>
  <si>
    <t>Чернов Павел Александрович</t>
  </si>
  <si>
    <t>Плиско Альбина Александровна</t>
  </si>
  <si>
    <t>Павлова Юлия Александровна</t>
  </si>
  <si>
    <t>Тронд Максим Сергеевич</t>
  </si>
  <si>
    <t xml:space="preserve">филиал МБОУ «СОШ №1 им. Героя Советского Союза П.И. Чиркина г. Калининска Саратовской области»-школа в с. Малая Екатериновка </t>
  </si>
  <si>
    <t>Успангалиев Дамир Талгатович</t>
  </si>
  <si>
    <t>Белоцерковская Светлана Владимировна</t>
  </si>
  <si>
    <t>Медведев Денис Петрович</t>
  </si>
  <si>
    <t>Ломанцова Наталья Викторовна</t>
  </si>
  <si>
    <t>Успангалиева Диана Талгатовна</t>
  </si>
  <si>
    <t>Рожкова Лидия Шамаевна</t>
  </si>
  <si>
    <t>Меркулова Кристина Анатольевна</t>
  </si>
  <si>
    <t>Филиал МБОУ «СОШ №1 им. Героя Советского Союза П.И. Чиркина г. Калининска Саратовской области» - школа в с. Михайловка</t>
  </si>
  <si>
    <t>Самохина Марина Викторовна</t>
  </si>
  <si>
    <t>Белохова Софья Александровна</t>
  </si>
  <si>
    <t>Сагалаева Елена Алексеевна</t>
  </si>
  <si>
    <t>Протонина Милена Витальевна</t>
  </si>
  <si>
    <t>МБОУ "СОШ с. Новые Выселки Калининского района Саратовской области"</t>
  </si>
  <si>
    <t>Зузуля Галина Владимировна</t>
  </si>
  <si>
    <t>Букарова Елизавета Владимировна</t>
  </si>
  <si>
    <t>Кульков Илья Алексеевич</t>
  </si>
  <si>
    <t>Беднова Светлана Геннадьевна</t>
  </si>
  <si>
    <t>Ишунина Таттьяна Сергеевна</t>
  </si>
  <si>
    <t>МБОУ "СОШ с. Новые Выселки Калининского райна Саратовской области"</t>
  </si>
  <si>
    <t>Мигачева Анна Евгеньевна</t>
  </si>
  <si>
    <t>Прыткова Полина Александровна</t>
  </si>
  <si>
    <t>Шалин Максим Александрович</t>
  </si>
  <si>
    <t>Козловских Олина Николаевна</t>
  </si>
  <si>
    <t>Набиева Эмина Александровна</t>
  </si>
  <si>
    <t>МБОУ "СОШ с.Нижегороды Калининского района Саратовской области"</t>
  </si>
  <si>
    <t>Волкова Виктория Викторовна</t>
  </si>
  <si>
    <t>Трофимова Диана Романовна</t>
  </si>
  <si>
    <t>Седова Мария Александровна</t>
  </si>
  <si>
    <t>Морозова Александра Вячеславовна</t>
  </si>
  <si>
    <t>Беляева Наташа Сергеевна</t>
  </si>
  <si>
    <t xml:space="preserve">Аревкина Дарья Тимофеевна </t>
  </si>
  <si>
    <t>МБОУ "СОШ с. Новая Ивановка Калининского района Саратовской области"</t>
  </si>
  <si>
    <t>Трещеткина Анастасия Александровна</t>
  </si>
  <si>
    <t>Виноградова Елена Викторовна</t>
  </si>
  <si>
    <t>Ермолаева Анастасия Евгеньевна</t>
  </si>
  <si>
    <t>Каримов Карим Каримовач</t>
  </si>
  <si>
    <t>Кривова Людмила Викторовна</t>
  </si>
  <si>
    <t>Гущанская Альбина Сергеевна</t>
  </si>
  <si>
    <t>Рубцова Ксения Ивановна</t>
  </si>
  <si>
    <t>Наджафова Самира Азадовна</t>
  </si>
  <si>
    <t xml:space="preserve">Ивашкин Александр Алексеевич </t>
  </si>
  <si>
    <t>МБОУ " СОШ с.Озёрки Калининского района сСаратовской области"</t>
  </si>
  <si>
    <t>Аношина Маргарита Игоревна</t>
  </si>
  <si>
    <t>Вердиева Аиша Игоревна</t>
  </si>
  <si>
    <t xml:space="preserve">Мартынова Елизавета Петровна </t>
  </si>
  <si>
    <t>Журавлев Александр Александрович</t>
  </si>
  <si>
    <t>МБОУ " СОШ с.Озёрки Калининского района саратовской области"</t>
  </si>
  <si>
    <t>Джумагалиев Наиль Тимурович</t>
  </si>
  <si>
    <t>Кушалина Айна Руслановна</t>
  </si>
  <si>
    <t>Старостенко Надежда Михайловна</t>
  </si>
  <si>
    <t>Дербина Дарья Сергеевна</t>
  </si>
  <si>
    <t>Кондраченкова Ульяна Юрьевна</t>
  </si>
  <si>
    <t>Маслова Галина Викторовна</t>
  </si>
  <si>
    <t>Мартынова Елизавета Петровна</t>
  </si>
  <si>
    <t>Аношина Полина Игоревна</t>
  </si>
  <si>
    <t>МБОУ " СОШ с.Озёрки Калининского района Саратовской области"</t>
  </si>
  <si>
    <t>Блинкова Екатерина Сергеевна</t>
  </si>
  <si>
    <t>Журавлева Елена Александровна</t>
  </si>
  <si>
    <t>Власова  Дарья Александровна</t>
  </si>
  <si>
    <t>Тагиев Малик Балахмедович</t>
  </si>
  <si>
    <t>Гараев Артём Радикович</t>
  </si>
  <si>
    <t>Тарада Никита Сергеевич</t>
  </si>
  <si>
    <t xml:space="preserve">Трунов Денис Николаевич </t>
  </si>
  <si>
    <t xml:space="preserve">Старостенко Надежда Михайловна </t>
  </si>
  <si>
    <t>Калашян Сурен Тенгизович</t>
  </si>
  <si>
    <t>МБОУ "ООШ с.Первомайское Калининского района Саратовской области"</t>
  </si>
  <si>
    <t>Кялашян Зинаида Фаградовна</t>
  </si>
  <si>
    <t>Пескова Олеся Сергеевна</t>
  </si>
  <si>
    <t>Мурветов Захарт  Заирович</t>
  </si>
  <si>
    <t>МБОУ "СОШ с.Свердлово Калининского района Саратовской области"</t>
  </si>
  <si>
    <t>Жирова Яна Алексеевна</t>
  </si>
  <si>
    <t>Хохлово Любовь Петровна</t>
  </si>
  <si>
    <t>Хохлова Любовь Пертовна</t>
  </si>
  <si>
    <t>Громков Кирилл Олегович</t>
  </si>
  <si>
    <t>Онищик Екатерина Викторовна</t>
  </si>
  <si>
    <t>Поногмаренко Татьяна Ивановна</t>
  </si>
  <si>
    <t>Заярина Екатерина Алексеевна</t>
  </si>
  <si>
    <t>Кузнецов Матвей Евгеньевич</t>
  </si>
  <si>
    <t>Шкурова Виктория Александровна</t>
  </si>
  <si>
    <t>Хохлова Любовь Петровна</t>
  </si>
  <si>
    <t>Васильева Анастосия Романовна</t>
  </si>
  <si>
    <t>Шукшина Виктория Васильевна</t>
  </si>
  <si>
    <t>Илюхин Владимир Александрович</t>
  </si>
  <si>
    <t>Онищик Олеся Викторовна</t>
  </si>
  <si>
    <t>Илюхина Татьяна Валерьевна</t>
  </si>
  <si>
    <t>Заярина Виктория Алексеевна</t>
  </si>
  <si>
    <t>Семина Инна Алексеевна</t>
  </si>
  <si>
    <t>Насибова  Мехрибан Санановна</t>
  </si>
  <si>
    <t>Пономаренко Татьяна Ивановна</t>
  </si>
  <si>
    <t>Завадская Екатерина Евгеньевна</t>
  </si>
  <si>
    <t>МБОУ "СОШ с.Сергиевка Калининского района Сараиовской области"</t>
  </si>
  <si>
    <t>Ибрашева Валерия Сергеевна</t>
  </si>
  <si>
    <t>Леонова Елизавета Евгеньевна</t>
  </si>
  <si>
    <t>Молотков Юрий Сергеевич</t>
  </si>
  <si>
    <t>Мурзинцев Тимофей Евгеньевич</t>
  </si>
  <si>
    <t>Рассказова Виктория Александровна</t>
  </si>
  <si>
    <t>Днепровская Татьяна Анатольевна</t>
  </si>
  <si>
    <t>Калгатина Дарья Александровна</t>
  </si>
  <si>
    <t>Беловод Галина Григорьевна</t>
  </si>
  <si>
    <t>Ерёмин Тимур Жамбекович</t>
  </si>
  <si>
    <t>Завадская Анастасия Евгеньевна</t>
  </si>
  <si>
    <t>Воробьева Татьяна Александровна</t>
  </si>
  <si>
    <t>Ахмерова Надежда Ринатовна</t>
  </si>
  <si>
    <t>Колесникова Николета Дмитриевна</t>
  </si>
  <si>
    <t>Кулиева Алина Раизовна</t>
  </si>
  <si>
    <t>Васильев Кирилл Русланович</t>
  </si>
  <si>
    <t>Полянский Иван Витальевич</t>
  </si>
  <si>
    <t>Чарук Александра Васильевна</t>
  </si>
  <si>
    <t>Латыгина Наталья Владимировна</t>
  </si>
  <si>
    <t>Сергеева Олеся Александровна</t>
  </si>
  <si>
    <t>Сукиасян Эдуард Самвелович</t>
  </si>
  <si>
    <t>Боголюбская Ангелина Николаевна</t>
  </si>
  <si>
    <t>МБОУ «СОШ с.Симоновка Калининского района Саратовской области»</t>
  </si>
  <si>
    <t>Боголюбская Алина Николаевна</t>
  </si>
  <si>
    <t xml:space="preserve"> МБОУ «СОШ с.Симоновка Калининского района Саратовской области»</t>
  </si>
  <si>
    <t>Матвеева Вероника Сергеевна</t>
  </si>
  <si>
    <t>Тимралиева Вероника Валерьевна</t>
  </si>
  <si>
    <t>Толыбова Арина Олеговна</t>
  </si>
  <si>
    <t>Гиевая Инна Васильевна</t>
  </si>
  <si>
    <t>Черемахина Карина Васильевна</t>
  </si>
  <si>
    <t>Капустникова Галина Юрьевна</t>
  </si>
  <si>
    <t>Боков Данил Максимович</t>
  </si>
  <si>
    <t>Вакуленко Данила Викторович</t>
  </si>
  <si>
    <t>Мандрыченко Алина Дмитриевна</t>
  </si>
  <si>
    <t>Петрова Карина Владимировна</t>
  </si>
  <si>
    <t>Ванюшкова Камила Дмитриевна</t>
  </si>
  <si>
    <t>Кузьмина Анастасия Сергеевна</t>
  </si>
  <si>
    <t>Марахтанова Ангелина Юрьевна</t>
  </si>
  <si>
    <t>Рябоконенко Арсений Викторович</t>
  </si>
  <si>
    <t>Юхтина Ульяна Константиновна</t>
  </si>
  <si>
    <t>Рябоконенко Мария Александровна</t>
  </si>
  <si>
    <t>Лавринова София Андреевна</t>
  </si>
  <si>
    <t>Иванов Роман Анотольевич</t>
  </si>
  <si>
    <t>Максимкина Ирина Эдуардовна</t>
  </si>
  <si>
    <t>Митьков Алексей Романович</t>
  </si>
  <si>
    <t>Митяков Данил Анатольевич</t>
  </si>
  <si>
    <t>Шельпяков Илья Юрьевич</t>
  </si>
  <si>
    <t>Панфилова Ирина Алексеевна</t>
  </si>
  <si>
    <t>Скрыпников Данил Александрович</t>
  </si>
  <si>
    <t>МБОУ "СОШ п.Степное Калининского района Саратовской области"</t>
  </si>
  <si>
    <t>Сауткина Ирина Михайловна</t>
  </si>
  <si>
    <t>Андрущак Андрей Иванович</t>
  </si>
  <si>
    <t>Ахмедова Ксения Сеймуровна</t>
  </si>
  <si>
    <t>Коннов Роман Сергеевич</t>
  </si>
  <si>
    <t>Майер Глеб Андреевич</t>
  </si>
  <si>
    <t>Останина Алина Александровна</t>
  </si>
  <si>
    <t>Сауткин Руслан Владимирович</t>
  </si>
  <si>
    <t>Храпугин Алексей Сергеевич</t>
  </si>
  <si>
    <t>Якименко Вадим Николаевич</t>
  </si>
  <si>
    <t>Янаки Анастасия Сергеевна</t>
  </si>
  <si>
    <t>Якименко Ольга Эдуардовна</t>
  </si>
  <si>
    <t>Фокин Арсений Андреевич</t>
  </si>
  <si>
    <t>филиал МБОУ "СОШ №1 имени Героя Советского Союза П.И.Чиркина г.Калининска-школа в с.Таловка"</t>
  </si>
  <si>
    <t>Евтеева Лариса Викторовна</t>
  </si>
  <si>
    <t>Варфоломеев Владислав Владимирович</t>
  </si>
  <si>
    <t>Кузнецова Любовь Викторовна</t>
  </si>
  <si>
    <t>Захаров Степан Николаевич</t>
  </si>
  <si>
    <t>Кислицын Тимофей Григорьевич</t>
  </si>
  <si>
    <t>Филиал МБОУ "СОШ с.Анастасьино Калининского района Саратовской области" - школа в с.Широкий Уступ</t>
  </si>
  <si>
    <t>Тараненко Ольга Александровна</t>
  </si>
  <si>
    <t>Мотузко Виктор Сергеевич</t>
  </si>
  <si>
    <t>Плеханова Елизавета Алексеевна</t>
  </si>
  <si>
    <t>Худяков Никита Сергеевич</t>
  </si>
  <si>
    <t>Ковалёв Алексей Геннадьевич</t>
  </si>
  <si>
    <t>Гаталова Хадиша Ахметовна</t>
  </si>
  <si>
    <t>Индербаев Зелимхан Альбертоаич</t>
  </si>
  <si>
    <t>Филиал МБОУ "СОШ с. Свердлово Калининского района Саратовской области"- школа в с. Шклово</t>
  </si>
  <si>
    <t>Чекрыженкова Наталья Евгениевна</t>
  </si>
  <si>
    <t>Мухтарова Ясмина Арбиевна</t>
  </si>
  <si>
    <t>Щербинин Максим Алексеевич</t>
  </si>
  <si>
    <t>МБОУ "СОШ №1 им. Героя Советского Союза П.И. Чиркина г.Калининска Саратовской области"</t>
  </si>
  <si>
    <t>5б</t>
  </si>
  <si>
    <t>Жаворонков Михаил Павлович</t>
  </si>
  <si>
    <t>Турлыков Данила Дмитриевич</t>
  </si>
  <si>
    <t>Логинова Дарья Александровна</t>
  </si>
  <si>
    <t>5а</t>
  </si>
  <si>
    <t>Середа Арсений Андреевич</t>
  </si>
  <si>
    <t>Сагалаева Кира Дмитриевна</t>
  </si>
  <si>
    <t>Шаламова Ангелина Андреевна</t>
  </si>
  <si>
    <t>5в</t>
  </si>
  <si>
    <t>Мокиенко Маргарита Викторовна</t>
  </si>
  <si>
    <t>Щербакова Надежда Сергеевна</t>
  </si>
  <si>
    <t>Балдина Марина Ивановна</t>
  </si>
  <si>
    <t>Павлова Татьяна Ивановна</t>
  </si>
  <si>
    <t>Черкашина Варвара Анатольевна</t>
  </si>
  <si>
    <t>6а</t>
  </si>
  <si>
    <t>Соловьев Никита Денисович</t>
  </si>
  <si>
    <t>6в</t>
  </si>
  <si>
    <t>Косолапова Дарья Николаевна</t>
  </si>
  <si>
    <t>6б</t>
  </si>
  <si>
    <t>Развина Милана Дмитриевна</t>
  </si>
  <si>
    <t>Кузьмичева Милана Алексеевна</t>
  </si>
  <si>
    <t>Чернышевич Валерия Сергеевна</t>
  </si>
  <si>
    <t>Сергеева Дарина Валерьевна</t>
  </si>
  <si>
    <t>Калиниченко Ольга Юрьевна</t>
  </si>
  <si>
    <t>Чурляева Елена Викторовна</t>
  </si>
  <si>
    <t>Зименкова Ольга Викторовна</t>
  </si>
  <si>
    <t>Викулова Кира Сергеевна</t>
  </si>
  <si>
    <t>7б</t>
  </si>
  <si>
    <t>Ромазанова Анастасия Сергеевна</t>
  </si>
  <si>
    <t>Князева Полина Ивановна</t>
  </si>
  <si>
    <t>Каримова Алия Ильдаровна</t>
  </si>
  <si>
    <t>Ерофеева Елизавета Алексеевна</t>
  </si>
  <si>
    <t>Ларионов Сергей михайлович</t>
  </si>
  <si>
    <t>Колчина Марина Васильевна</t>
  </si>
  <si>
    <t>Теплякова Валерия Денисовна</t>
  </si>
  <si>
    <t>Нугаева Наталья Владимировна</t>
  </si>
  <si>
    <t>Щербаков Тимофей Сергеевич</t>
  </si>
  <si>
    <t>8в</t>
  </si>
  <si>
    <t>Павлова Татьяна Дмитриевна</t>
  </si>
  <si>
    <t>Ращупкина Марина Викторовна</t>
  </si>
  <si>
    <t>Смурага Елизавета Денисовна</t>
  </si>
  <si>
    <t>Караваев Роман Алексеевич</t>
  </si>
  <si>
    <t>8а</t>
  </si>
  <si>
    <t>Шепотатьева Дарья Владимировна</t>
  </si>
  <si>
    <t>Родин Дмитрий Андреевич</t>
  </si>
  <si>
    <t>Кравцова Глафира Владимировна</t>
  </si>
  <si>
    <t>Вдовенко Кристина Алексеевна</t>
  </si>
  <si>
    <t>9б</t>
  </si>
  <si>
    <t>Малашина Анна Валерьевна</t>
  </si>
  <si>
    <t>9в</t>
  </si>
  <si>
    <t>Гудилова Анна Игоревна</t>
  </si>
  <si>
    <t>Слесарева Мария Романовна</t>
  </si>
  <si>
    <t>Тараненко Полина Антоновна</t>
  </si>
  <si>
    <t>Чиняев Ярослав Николаевич</t>
  </si>
  <si>
    <t>9а</t>
  </si>
  <si>
    <t>Цаплина Ангелина Валидовна</t>
  </si>
  <si>
    <t>Шишкова Анастасия Вадимовна</t>
  </si>
  <si>
    <t>Ароян Софья Арамовна</t>
  </si>
  <si>
    <t>10б</t>
  </si>
  <si>
    <t>Чумак Егор Александрович</t>
  </si>
  <si>
    <t>Киримова Самира Юсеповна</t>
  </si>
  <si>
    <t>Петров Александр Викторович</t>
  </si>
  <si>
    <t>Пономарев Роман Фёдорович</t>
  </si>
  <si>
    <t>11б</t>
  </si>
  <si>
    <t>Стигарь Анна артемовна</t>
  </si>
  <si>
    <t>11а</t>
  </si>
  <si>
    <t>Саакян Моника Аркадиевна</t>
  </si>
  <si>
    <t>Сидоров Егор Михайлович</t>
  </si>
  <si>
    <t>Беспалов Артём Александрович</t>
  </si>
  <si>
    <t>Романцов Кирилл Дмитриевич</t>
  </si>
  <si>
    <t>Чурзин Денис Сергеевич</t>
  </si>
  <si>
    <t>Маслов Ярослав Денисович</t>
  </si>
  <si>
    <t>Князева Анна Андреевна</t>
  </si>
  <si>
    <t>Спесивцева Дарина Константиновна</t>
  </si>
  <si>
    <t>Шашиленко Светлана Сергеевна</t>
  </si>
  <si>
    <t>Петров Егор Владимирович</t>
  </si>
  <si>
    <t>Развин Владимир Романович</t>
  </si>
  <si>
    <t>Акинфеева Валерия Викторовна</t>
  </si>
  <si>
    <t>Кирносова Екатерина Сергеевна</t>
  </si>
  <si>
    <t>Трекина Дарья Алексеевна</t>
  </si>
  <si>
    <t>Завгородний Михаил Алексеевич</t>
  </si>
  <si>
    <t>Мурысева Галина Ивановна</t>
  </si>
  <si>
    <t>Николаев Дмитрий Владимирович</t>
  </si>
  <si>
    <t>Ершова Светлана Александровна</t>
  </si>
  <si>
    <t>МБОУ "СОШ №2 имени С.И.Подгайнова г.Калининска Саратовской области""</t>
  </si>
  <si>
    <t>Мамедов Рамазан Раминович</t>
  </si>
  <si>
    <t>Еремин Александр Павлович</t>
  </si>
  <si>
    <t>Клочков Данил Сергеевич</t>
  </si>
  <si>
    <t>Ерешкин Иван Алексеевич</t>
  </si>
  <si>
    <t>Карлина София Николаевна</t>
  </si>
  <si>
    <t>Тиранов Дмитрий Александрович</t>
  </si>
  <si>
    <t>Трухачев Арсений Олегович</t>
  </si>
  <si>
    <t>Мокиенко Варвара Алексеевна</t>
  </si>
  <si>
    <t>Киселева Софья Александровна</t>
  </si>
  <si>
    <t>Постюшкова Юлиана Максимовна</t>
  </si>
  <si>
    <t>Каковкина Евдокия Петровна</t>
  </si>
  <si>
    <t>Белоглазов Тимофей Владимирович</t>
  </si>
  <si>
    <t>Неклюдов Илья Андреевич</t>
  </si>
  <si>
    <t>Никитин Сергей Александрович</t>
  </si>
  <si>
    <t>Юдёнкова Анастасия Александровна</t>
  </si>
  <si>
    <t>Кузьминов Егор Алексеевич</t>
  </si>
  <si>
    <t>Рябошкапов Степан Максимович</t>
  </si>
  <si>
    <t>Михеев Владислав Андреевич</t>
  </si>
  <si>
    <t>Свиридов Максим Александрович</t>
  </si>
  <si>
    <t>Левченко Дарья Сергеевна</t>
  </si>
  <si>
    <t>Шувахина Светлана Игоревна</t>
  </si>
  <si>
    <t>Комаров Евгений Дмитриевич</t>
  </si>
  <si>
    <t>Нестерова Олеся Александровна</t>
  </si>
  <si>
    <t>Подбельская Алёна Александровна</t>
  </si>
  <si>
    <t>Головина Олеся Константиновна</t>
  </si>
  <si>
    <t>Васильева Марина Сергеевна</t>
  </si>
  <si>
    <t>Бураев Адам Ихванович</t>
  </si>
  <si>
    <t>Пыхонин Кирилл Сергеевич</t>
  </si>
  <si>
    <t>Шабаев Михаил Андреевич</t>
  </si>
  <si>
    <t>Макшанцева Яна Павловна</t>
  </si>
  <si>
    <t>Дичанская Анастасия Эдуардовна</t>
  </si>
  <si>
    <t>Сигачева Ангелина Николаевна</t>
  </si>
  <si>
    <t>Белоглазова Полина Алексеевна</t>
  </si>
  <si>
    <t>Жукова Ульяна Владимировна</t>
  </si>
  <si>
    <t>Мариевская Варвара Ильинична</t>
  </si>
  <si>
    <t>Линиченко Елизавета Владимировна</t>
  </si>
  <si>
    <t>Соловьев Дмитрий Ростиславович</t>
  </si>
  <si>
    <t>Борисенко Марина Валерьевна</t>
  </si>
  <si>
    <t>Никиточкина Марина Анатольевна</t>
  </si>
  <si>
    <t>Караваева Ника Александровна</t>
  </si>
  <si>
    <t>Развина Евгения Александровна</t>
  </si>
  <si>
    <t>Гряколова Елена Владимировна</t>
  </si>
  <si>
    <t>9г</t>
  </si>
  <si>
    <t>Шпакова Мария Александровна</t>
  </si>
  <si>
    <t>Карягина Анастасия Алексеевна</t>
  </si>
  <si>
    <t>Кириллова Марина Алексеевна</t>
  </si>
  <si>
    <t>Антоненко Анна Васильевна</t>
  </si>
  <si>
    <t>10а</t>
  </si>
  <si>
    <t>Реброва Наталья Алексеевна</t>
  </si>
  <si>
    <t>Мартьянова Анна Владимировна</t>
  </si>
  <si>
    <t>Лукошкина Анастасия Алексеевна</t>
  </si>
  <si>
    <t>Иванова Анастасия Романовна</t>
  </si>
  <si>
    <t>Комарова Виктория Дмитриевна</t>
  </si>
  <si>
    <t>Устинов Иван Михайлович</t>
  </si>
  <si>
    <t>Каковкина Евдокия Петорвна</t>
  </si>
  <si>
    <t>победитель</t>
  </si>
  <si>
    <t>призёр</t>
  </si>
  <si>
    <t>участник</t>
  </si>
  <si>
    <t>филиал МБОУ "СОШ №1 им.Героя Советского Союза П.И.Чиркина г.Калининска Саратовской области"- школа в с . Александровка 3-я</t>
  </si>
  <si>
    <t>филиал МБОУ "СОШ №1 им. Героя Советского Союза П.И.Чиркина г.Калининска Саратовской области"-школа в с.Таловка</t>
  </si>
  <si>
    <t>Филиал МБОУ "СОШ с.Ахтуба Калининского района Саратовской области" - школа в с.Славновка</t>
  </si>
  <si>
    <t>филиал МБОУ "СОШ №1 им.Героя Советского Союза П.И.Чиркина г.Калининска Саратовской области"-школа в с.Таловка</t>
  </si>
  <si>
    <t>Волкова Надежда Викторовна</t>
  </si>
  <si>
    <t>Секретарь:                               Виноградова Е.В.</t>
  </si>
  <si>
    <t xml:space="preserve">Председатель:                         Мартынова Е.П.            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</si>
</sst>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;[Red]0.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5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/>
    <xf numFmtId="0" fontId="15" fillId="3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6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wrapText="1"/>
    </xf>
    <xf numFmtId="0" fontId="0" fillId="0" borderId="1" xfId="0" applyBorder="1"/>
    <xf numFmtId="0" fontId="0" fillId="0" borderId="0" xfId="0" applyBorder="1"/>
    <xf numFmtId="0" fontId="17" fillId="0" borderId="11" xfId="0" applyFont="1" applyFill="1" applyBorder="1" applyAlignment="1">
      <alignment horizontal="left" vertical="top" wrapText="1"/>
    </xf>
    <xf numFmtId="0" fontId="0" fillId="0" borderId="11" xfId="0" applyBorder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0" fontId="15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top" wrapText="1"/>
    </xf>
    <xf numFmtId="0" fontId="2" fillId="5" borderId="1" xfId="2" applyFont="1" applyFill="1" applyBorder="1" applyAlignment="1">
      <alignment wrapText="1"/>
    </xf>
    <xf numFmtId="0" fontId="2" fillId="0" borderId="1" xfId="2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5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0" fontId="2" fillId="0" borderId="1" xfId="2" applyNumberFormat="1" applyFont="1" applyFill="1" applyBorder="1" applyAlignment="1">
      <alignment horizontal="left" wrapText="1"/>
    </xf>
    <xf numFmtId="49" fontId="2" fillId="7" borderId="1" xfId="2" applyNumberFormat="1" applyFont="1" applyFill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2" fillId="0" borderId="7" xfId="2" applyFont="1" applyFill="1" applyBorder="1" applyAlignment="1">
      <alignment horizontal="left" wrapText="1"/>
    </xf>
    <xf numFmtId="0" fontId="2" fillId="0" borderId="7" xfId="2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" xfId="0" applyNumberFormat="1" applyFont="1" applyBorder="1" applyAlignment="1">
      <alignment horizontal="left" wrapText="1"/>
    </xf>
    <xf numFmtId="49" fontId="2" fillId="0" borderId="1" xfId="2" applyNumberFormat="1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0" fontId="10" fillId="9" borderId="1" xfId="0" applyFont="1" applyFill="1" applyBorder="1" applyAlignment="1">
      <alignment horizontal="left" wrapText="1"/>
    </xf>
    <xf numFmtId="0" fontId="10" fillId="9" borderId="1" xfId="0" applyFont="1" applyFill="1" applyBorder="1" applyAlignment="1">
      <alignment wrapText="1"/>
    </xf>
    <xf numFmtId="0" fontId="2" fillId="0" borderId="7" xfId="0" applyFont="1" applyBorder="1" applyAlignment="1">
      <alignment horizontal="left" wrapText="1"/>
    </xf>
    <xf numFmtId="0" fontId="10" fillId="3" borderId="7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wrapText="1"/>
    </xf>
    <xf numFmtId="0" fontId="9" fillId="5" borderId="1" xfId="0" applyNumberFormat="1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0" borderId="0" xfId="0" applyAlignment="1"/>
    <xf numFmtId="0" fontId="10" fillId="6" borderId="1" xfId="0" applyFont="1" applyFill="1" applyBorder="1" applyAlignment="1">
      <alignment wrapText="1"/>
    </xf>
    <xf numFmtId="0" fontId="10" fillId="3" borderId="1" xfId="0" applyNumberFormat="1" applyFont="1" applyFill="1" applyBorder="1" applyAlignment="1">
      <alignment wrapText="1"/>
    </xf>
    <xf numFmtId="0" fontId="10" fillId="9" borderId="7" xfId="0" applyFont="1" applyFill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" xfId="0" applyNumberFormat="1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10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wrapText="1"/>
    </xf>
    <xf numFmtId="0" fontId="9" fillId="5" borderId="1" xfId="0" applyNumberFormat="1" applyFont="1" applyFill="1" applyBorder="1" applyAlignment="1">
      <alignment horizontal="left" wrapText="1"/>
    </xf>
    <xf numFmtId="0" fontId="10" fillId="5" borderId="0" xfId="0" applyNumberFormat="1" applyFont="1" applyFill="1" applyBorder="1" applyAlignment="1">
      <alignment horizontal="left" wrapText="1"/>
    </xf>
    <xf numFmtId="0" fontId="10" fillId="9" borderId="7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wrapText="1"/>
    </xf>
    <xf numFmtId="0" fontId="2" fillId="0" borderId="7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0" fillId="5" borderId="9" xfId="0" applyFont="1" applyFill="1" applyBorder="1" applyAlignment="1">
      <alignment horizontal="left" wrapText="1"/>
    </xf>
    <xf numFmtId="0" fontId="10" fillId="5" borderId="7" xfId="0" applyFont="1" applyFill="1" applyBorder="1" applyAlignment="1">
      <alignment horizontal="left" wrapText="1"/>
    </xf>
    <xf numFmtId="0" fontId="9" fillId="5" borderId="7" xfId="0" applyNumberFormat="1" applyFont="1" applyFill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9" fillId="0" borderId="7" xfId="0" applyNumberFormat="1" applyFont="1" applyBorder="1" applyAlignment="1">
      <alignment horizontal="left" wrapText="1"/>
    </xf>
    <xf numFmtId="0" fontId="10" fillId="0" borderId="1" xfId="2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49" fontId="18" fillId="0" borderId="1" xfId="0" applyNumberFormat="1" applyFont="1" applyBorder="1" applyAlignment="1">
      <alignment horizontal="left" wrapText="1"/>
    </xf>
    <xf numFmtId="0" fontId="2" fillId="7" borderId="1" xfId="2" applyFont="1" applyFill="1" applyBorder="1" applyAlignment="1">
      <alignment horizontal="left" wrapText="1"/>
    </xf>
    <xf numFmtId="0" fontId="10" fillId="0" borderId="1" xfId="2" applyFont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49" fontId="19" fillId="7" borderId="1" xfId="0" applyNumberFormat="1" applyFont="1" applyFill="1" applyBorder="1" applyAlignment="1">
      <alignment horizontal="left" wrapText="1"/>
    </xf>
    <xf numFmtId="0" fontId="18" fillId="7" borderId="1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2" fillId="8" borderId="1" xfId="0" applyFont="1" applyFill="1" applyBorder="1" applyAlignment="1">
      <alignment horizontal="left" wrapText="1"/>
    </xf>
    <xf numFmtId="49" fontId="18" fillId="7" borderId="1" xfId="0" applyNumberFormat="1" applyFont="1" applyFill="1" applyBorder="1" applyAlignment="1">
      <alignment horizontal="left" wrapText="1"/>
    </xf>
    <xf numFmtId="0" fontId="2" fillId="9" borderId="1" xfId="2" applyFont="1" applyFill="1" applyBorder="1" applyAlignment="1">
      <alignment horizontal="left" wrapText="1"/>
    </xf>
    <xf numFmtId="0" fontId="2" fillId="0" borderId="1" xfId="2" applyNumberFormat="1" applyFont="1" applyFill="1" applyBorder="1" applyAlignment="1">
      <alignment wrapText="1"/>
    </xf>
    <xf numFmtId="49" fontId="2" fillId="0" borderId="1" xfId="2" applyNumberFormat="1" applyFont="1" applyFill="1" applyBorder="1" applyAlignment="1">
      <alignment wrapText="1"/>
    </xf>
    <xf numFmtId="0" fontId="2" fillId="5" borderId="1" xfId="3" applyFont="1" applyFill="1" applyBorder="1" applyAlignment="1" applyProtection="1">
      <alignment wrapText="1"/>
    </xf>
    <xf numFmtId="165" fontId="2" fillId="0" borderId="1" xfId="2" applyNumberFormat="1" applyFont="1" applyFill="1" applyBorder="1" applyAlignment="1">
      <alignment wrapText="1"/>
    </xf>
    <xf numFmtId="0" fontId="2" fillId="5" borderId="1" xfId="2" applyNumberFormat="1" applyFont="1" applyFill="1" applyBorder="1" applyAlignment="1">
      <alignment wrapText="1"/>
    </xf>
    <xf numFmtId="0" fontId="2" fillId="0" borderId="1" xfId="3" applyFont="1" applyBorder="1" applyAlignment="1" applyProtection="1">
      <alignment wrapText="1"/>
    </xf>
    <xf numFmtId="0" fontId="2" fillId="0" borderId="1" xfId="2" applyFont="1" applyFill="1" applyBorder="1" applyAlignment="1">
      <alignment horizontal="left"/>
    </xf>
    <xf numFmtId="0" fontId="2" fillId="0" borderId="1" xfId="2" applyFont="1" applyFill="1" applyBorder="1" applyAlignment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right"/>
    </xf>
    <xf numFmtId="0" fontId="17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applyAlignment="1"/>
    <xf numFmtId="0" fontId="9" fillId="0" borderId="0" xfId="0" applyFont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60</xdr:row>
      <xdr:rowOff>127000</xdr:rowOff>
    </xdr:from>
    <xdr:to>
      <xdr:col>2</xdr:col>
      <xdr:colOff>201084</xdr:colOff>
      <xdr:row>62</xdr:row>
      <xdr:rowOff>42333</xdr:rowOff>
    </xdr:to>
    <xdr:pic>
      <xdr:nvPicPr>
        <xdr:cNvPr id="2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0667" y="42809583"/>
          <a:ext cx="730250" cy="29633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232833</xdr:colOff>
      <xdr:row>62</xdr:row>
      <xdr:rowOff>158751</xdr:rowOff>
    </xdr:from>
    <xdr:to>
      <xdr:col>2</xdr:col>
      <xdr:colOff>171450</xdr:colOff>
      <xdr:row>63</xdr:row>
      <xdr:rowOff>187326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8833" y="43222334"/>
          <a:ext cx="55245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1108604</xdr:colOff>
      <xdr:row>45</xdr:row>
      <xdr:rowOff>138906</xdr:rowOff>
    </xdr:from>
    <xdr:to>
      <xdr:col>2</xdr:col>
      <xdr:colOff>70115</xdr:colOff>
      <xdr:row>47</xdr:row>
      <xdr:rowOff>66145</xdr:rowOff>
    </xdr:to>
    <xdr:pic>
      <xdr:nvPicPr>
        <xdr:cNvPr id="2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8604" y="27285156"/>
          <a:ext cx="676011" cy="3082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1125802</xdr:colOff>
      <xdr:row>47</xdr:row>
      <xdr:rowOff>134939</xdr:rowOff>
    </xdr:from>
    <xdr:to>
      <xdr:col>2</xdr:col>
      <xdr:colOff>35719</xdr:colOff>
      <xdr:row>49</xdr:row>
      <xdr:rowOff>16604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5802" y="27662189"/>
          <a:ext cx="624417" cy="27457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1049073</xdr:colOff>
      <xdr:row>73</xdr:row>
      <xdr:rowOff>150812</xdr:rowOff>
    </xdr:from>
    <xdr:to>
      <xdr:col>1</xdr:col>
      <xdr:colOff>476249</xdr:colOff>
      <xdr:row>75</xdr:row>
      <xdr:rowOff>78051</xdr:rowOff>
    </xdr:to>
    <xdr:pic>
      <xdr:nvPicPr>
        <xdr:cNvPr id="2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073" y="49537937"/>
          <a:ext cx="784489" cy="3082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1119188</xdr:colOff>
      <xdr:row>76</xdr:row>
      <xdr:rowOff>3970</xdr:rowOff>
    </xdr:from>
    <xdr:to>
      <xdr:col>1</xdr:col>
      <xdr:colOff>481013</xdr:colOff>
      <xdr:row>77</xdr:row>
      <xdr:rowOff>107157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9188" y="49962595"/>
          <a:ext cx="719138" cy="30559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62</xdr:row>
      <xdr:rowOff>127000</xdr:rowOff>
    </xdr:from>
    <xdr:to>
      <xdr:col>2</xdr:col>
      <xdr:colOff>306916</xdr:colOff>
      <xdr:row>64</xdr:row>
      <xdr:rowOff>52916</xdr:rowOff>
    </xdr:to>
    <xdr:pic>
      <xdr:nvPicPr>
        <xdr:cNvPr id="2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334" y="55964667"/>
          <a:ext cx="698499" cy="3069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254001</xdr:colOff>
      <xdr:row>64</xdr:row>
      <xdr:rowOff>148168</xdr:rowOff>
    </xdr:from>
    <xdr:to>
      <xdr:col>2</xdr:col>
      <xdr:colOff>330201</xdr:colOff>
      <xdr:row>66</xdr:row>
      <xdr:rowOff>21167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4668" y="56366835"/>
          <a:ext cx="552450" cy="26458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1131094</xdr:colOff>
      <xdr:row>49</xdr:row>
      <xdr:rowOff>127000</xdr:rowOff>
    </xdr:from>
    <xdr:to>
      <xdr:col>2</xdr:col>
      <xdr:colOff>201084</xdr:colOff>
      <xdr:row>51</xdr:row>
      <xdr:rowOff>54239</xdr:rowOff>
    </xdr:to>
    <xdr:pic>
      <xdr:nvPicPr>
        <xdr:cNvPr id="2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1094" y="30547469"/>
          <a:ext cx="701146" cy="3082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1154907</xdr:colOff>
      <xdr:row>51</xdr:row>
      <xdr:rowOff>111126</xdr:rowOff>
    </xdr:from>
    <xdr:to>
      <xdr:col>2</xdr:col>
      <xdr:colOff>147638</xdr:colOff>
      <xdr:row>53</xdr:row>
      <xdr:rowOff>78707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4907" y="30912595"/>
          <a:ext cx="623887" cy="36048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1166814</xdr:colOff>
      <xdr:row>30</xdr:row>
      <xdr:rowOff>127000</xdr:rowOff>
    </xdr:from>
    <xdr:to>
      <xdr:col>2</xdr:col>
      <xdr:colOff>201085</xdr:colOff>
      <xdr:row>32</xdr:row>
      <xdr:rowOff>54239</xdr:rowOff>
    </xdr:to>
    <xdr:pic>
      <xdr:nvPicPr>
        <xdr:cNvPr id="2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6814" y="19879469"/>
          <a:ext cx="677334" cy="3082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1131095</xdr:colOff>
      <xdr:row>32</xdr:row>
      <xdr:rowOff>134938</xdr:rowOff>
    </xdr:from>
    <xdr:to>
      <xdr:col>2</xdr:col>
      <xdr:colOff>111920</xdr:colOff>
      <xdr:row>34</xdr:row>
      <xdr:rowOff>81217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1095" y="20268407"/>
          <a:ext cx="623888" cy="3391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19</xdr:row>
      <xdr:rowOff>127000</xdr:rowOff>
    </xdr:from>
    <xdr:to>
      <xdr:col>2</xdr:col>
      <xdr:colOff>317500</xdr:colOff>
      <xdr:row>21</xdr:row>
      <xdr:rowOff>52916</xdr:rowOff>
    </xdr:to>
    <xdr:pic>
      <xdr:nvPicPr>
        <xdr:cNvPr id="2" name="Picture 2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0584" y="12816417"/>
          <a:ext cx="582083" cy="3069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169334</xdr:colOff>
      <xdr:row>21</xdr:row>
      <xdr:rowOff>84668</xdr:rowOff>
    </xdr:from>
    <xdr:to>
      <xdr:col>2</xdr:col>
      <xdr:colOff>381000</xdr:colOff>
      <xdr:row>23</xdr:row>
      <xdr:rowOff>49082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5251" y="13155085"/>
          <a:ext cx="560916" cy="35599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64"/>
  <sheetViews>
    <sheetView topLeftCell="A25" zoomScale="90" zoomScaleNormal="90" workbookViewId="0">
      <selection activeCell="T76" sqref="T76"/>
    </sheetView>
  </sheetViews>
  <sheetFormatPr defaultRowHeight="15"/>
  <cols>
    <col min="1" max="1" width="15.28515625" customWidth="1"/>
    <col min="3" max="3" width="24.7109375" customWidth="1"/>
    <col min="4" max="4" width="32.28515625" customWidth="1"/>
    <col min="15" max="15" width="7.7109375" customWidth="1"/>
    <col min="16" max="16" width="11.85546875" customWidth="1"/>
    <col min="18" max="18" width="24.42578125" customWidth="1"/>
    <col min="21" max="21" width="11.42578125" customWidth="1"/>
  </cols>
  <sheetData>
    <row r="1" spans="1:51" ht="15.75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</row>
    <row r="2" spans="1:51" ht="15.75">
      <c r="A2" s="188" t="s">
        <v>176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</row>
    <row r="3" spans="1:51" ht="15.75">
      <c r="A3" s="188" t="s">
        <v>177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51" s="93" customFormat="1" ht="70.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5" t="s">
        <v>178</v>
      </c>
      <c r="N4" s="84" t="s">
        <v>10</v>
      </c>
      <c r="O4" s="84" t="s">
        <v>11</v>
      </c>
      <c r="P4" s="84" t="s">
        <v>167</v>
      </c>
      <c r="Q4" s="84" t="s">
        <v>166</v>
      </c>
      <c r="R4" s="84" t="s">
        <v>14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</row>
    <row r="5" spans="1:51" ht="80.25" customHeight="1">
      <c r="A5" s="106" t="s">
        <v>142</v>
      </c>
      <c r="B5" s="106">
        <v>1</v>
      </c>
      <c r="C5" s="26" t="s">
        <v>196</v>
      </c>
      <c r="D5" s="99" t="s">
        <v>197</v>
      </c>
      <c r="E5" s="112">
        <v>5</v>
      </c>
      <c r="F5" s="99">
        <v>4</v>
      </c>
      <c r="G5" s="99">
        <v>8</v>
      </c>
      <c r="H5" s="99">
        <v>6</v>
      </c>
      <c r="I5" s="99">
        <v>8</v>
      </c>
      <c r="J5" s="99">
        <v>6</v>
      </c>
      <c r="K5" s="99">
        <v>3</v>
      </c>
      <c r="L5" s="99">
        <v>4</v>
      </c>
      <c r="M5" s="99">
        <f t="shared" ref="M5:M37" si="0">SUM(F5:L5)</f>
        <v>39</v>
      </c>
      <c r="N5" s="99"/>
      <c r="O5" s="99">
        <v>39</v>
      </c>
      <c r="P5" s="120" t="s">
        <v>574</v>
      </c>
      <c r="Q5" s="99">
        <v>1</v>
      </c>
      <c r="R5" s="120" t="s">
        <v>145</v>
      </c>
    </row>
    <row r="6" spans="1:51" ht="66.75" customHeight="1">
      <c r="A6" s="106" t="s">
        <v>142</v>
      </c>
      <c r="B6" s="99">
        <v>2</v>
      </c>
      <c r="C6" s="26" t="s">
        <v>432</v>
      </c>
      <c r="D6" s="120" t="s">
        <v>433</v>
      </c>
      <c r="E6" s="109" t="s">
        <v>434</v>
      </c>
      <c r="F6" s="108">
        <v>2</v>
      </c>
      <c r="G6" s="108">
        <v>8</v>
      </c>
      <c r="H6" s="108">
        <v>6</v>
      </c>
      <c r="I6" s="108">
        <v>7.5</v>
      </c>
      <c r="J6" s="108">
        <v>3</v>
      </c>
      <c r="K6" s="108">
        <v>4</v>
      </c>
      <c r="L6" s="108">
        <v>6</v>
      </c>
      <c r="M6" s="99">
        <f t="shared" si="0"/>
        <v>36.5</v>
      </c>
      <c r="N6" s="99"/>
      <c r="O6" s="99">
        <v>36.5</v>
      </c>
      <c r="P6" s="120" t="s">
        <v>574</v>
      </c>
      <c r="Q6" s="99">
        <v>2</v>
      </c>
      <c r="R6" s="120" t="s">
        <v>444</v>
      </c>
    </row>
    <row r="7" spans="1:51" ht="82.5" customHeight="1">
      <c r="A7" s="106" t="s">
        <v>142</v>
      </c>
      <c r="B7" s="106">
        <v>3</v>
      </c>
      <c r="C7" s="108" t="s">
        <v>200</v>
      </c>
      <c r="D7" s="99" t="s">
        <v>197</v>
      </c>
      <c r="E7" s="109">
        <v>5</v>
      </c>
      <c r="F7" s="108">
        <v>3</v>
      </c>
      <c r="G7" s="108">
        <v>8</v>
      </c>
      <c r="H7" s="108">
        <v>3</v>
      </c>
      <c r="I7" s="108">
        <v>7</v>
      </c>
      <c r="J7" s="108">
        <v>6</v>
      </c>
      <c r="K7" s="108">
        <v>3</v>
      </c>
      <c r="L7" s="108">
        <v>6</v>
      </c>
      <c r="M7" s="99">
        <f t="shared" si="0"/>
        <v>36</v>
      </c>
      <c r="N7" s="107"/>
      <c r="O7" s="99">
        <v>36</v>
      </c>
      <c r="P7" s="120" t="s">
        <v>574</v>
      </c>
      <c r="Q7" s="99">
        <v>3</v>
      </c>
      <c r="R7" s="120" t="s">
        <v>145</v>
      </c>
    </row>
    <row r="8" spans="1:51" ht="55.5" customHeight="1">
      <c r="A8" s="106" t="s">
        <v>142</v>
      </c>
      <c r="B8" s="99">
        <v>4</v>
      </c>
      <c r="C8" s="26" t="s">
        <v>221</v>
      </c>
      <c r="D8" s="99" t="s">
        <v>156</v>
      </c>
      <c r="E8" s="112">
        <v>5</v>
      </c>
      <c r="F8" s="99">
        <v>5</v>
      </c>
      <c r="G8" s="99">
        <v>4</v>
      </c>
      <c r="H8" s="99">
        <v>6</v>
      </c>
      <c r="I8" s="99">
        <v>5.5</v>
      </c>
      <c r="J8" s="99">
        <v>4</v>
      </c>
      <c r="K8" s="99">
        <v>4</v>
      </c>
      <c r="L8" s="99">
        <v>6</v>
      </c>
      <c r="M8" s="99">
        <f t="shared" si="0"/>
        <v>34.5</v>
      </c>
      <c r="N8" s="26"/>
      <c r="O8" s="99">
        <v>34.5</v>
      </c>
      <c r="P8" s="120" t="s">
        <v>574</v>
      </c>
      <c r="Q8" s="26">
        <v>4</v>
      </c>
      <c r="R8" s="120" t="s">
        <v>158</v>
      </c>
    </row>
    <row r="9" spans="1:51" ht="54.75" customHeight="1">
      <c r="A9" s="106" t="s">
        <v>142</v>
      </c>
      <c r="B9" s="106">
        <v>5</v>
      </c>
      <c r="C9" s="26" t="s">
        <v>509</v>
      </c>
      <c r="D9" s="99" t="s">
        <v>518</v>
      </c>
      <c r="E9" s="112" t="s">
        <v>438</v>
      </c>
      <c r="F9" s="99">
        <v>4</v>
      </c>
      <c r="G9" s="99">
        <v>6</v>
      </c>
      <c r="H9" s="99">
        <v>6</v>
      </c>
      <c r="I9" s="99">
        <v>5.5</v>
      </c>
      <c r="J9" s="99">
        <v>3</v>
      </c>
      <c r="K9" s="99">
        <v>4</v>
      </c>
      <c r="L9" s="99">
        <v>6</v>
      </c>
      <c r="M9" s="99">
        <f t="shared" si="0"/>
        <v>34.5</v>
      </c>
      <c r="N9" s="99"/>
      <c r="O9" s="99">
        <v>34.5</v>
      </c>
      <c r="P9" s="120" t="s">
        <v>574</v>
      </c>
      <c r="Q9" s="99">
        <v>4</v>
      </c>
      <c r="R9" s="99" t="s">
        <v>516</v>
      </c>
    </row>
    <row r="10" spans="1:51" ht="54" customHeight="1">
      <c r="A10" s="106" t="s">
        <v>142</v>
      </c>
      <c r="B10" s="99">
        <v>6</v>
      </c>
      <c r="C10" s="26" t="s">
        <v>226</v>
      </c>
      <c r="D10" s="99" t="s">
        <v>171</v>
      </c>
      <c r="E10" s="112">
        <v>5</v>
      </c>
      <c r="F10" s="99">
        <v>3</v>
      </c>
      <c r="G10" s="99">
        <v>7</v>
      </c>
      <c r="H10" s="99">
        <v>4</v>
      </c>
      <c r="I10" s="99">
        <v>7.5</v>
      </c>
      <c r="J10" s="99">
        <v>1</v>
      </c>
      <c r="K10" s="99">
        <v>4</v>
      </c>
      <c r="L10" s="99">
        <v>5</v>
      </c>
      <c r="M10" s="99">
        <f t="shared" si="0"/>
        <v>31.5</v>
      </c>
      <c r="N10" s="99"/>
      <c r="O10" s="99">
        <v>31.5</v>
      </c>
      <c r="P10" s="120" t="s">
        <v>574</v>
      </c>
      <c r="Q10" s="99">
        <v>5</v>
      </c>
      <c r="R10" s="99" t="s">
        <v>227</v>
      </c>
    </row>
    <row r="11" spans="1:51" ht="79.5" customHeight="1">
      <c r="A11" s="106" t="s">
        <v>142</v>
      </c>
      <c r="B11" s="106">
        <v>7</v>
      </c>
      <c r="C11" s="26" t="s">
        <v>263</v>
      </c>
      <c r="D11" s="107" t="s">
        <v>262</v>
      </c>
      <c r="E11" s="116">
        <v>5</v>
      </c>
      <c r="F11" s="107">
        <v>5</v>
      </c>
      <c r="G11" s="107">
        <v>6</v>
      </c>
      <c r="H11" s="107">
        <v>5</v>
      </c>
      <c r="I11" s="107">
        <v>7</v>
      </c>
      <c r="J11" s="107">
        <v>2</v>
      </c>
      <c r="K11" s="107">
        <v>2</v>
      </c>
      <c r="L11" s="107">
        <v>4</v>
      </c>
      <c r="M11" s="99">
        <f t="shared" si="0"/>
        <v>31</v>
      </c>
      <c r="N11" s="106"/>
      <c r="O11" s="99">
        <v>31</v>
      </c>
      <c r="P11" s="120" t="s">
        <v>574</v>
      </c>
      <c r="Q11" s="99">
        <v>6</v>
      </c>
      <c r="R11" s="126" t="s">
        <v>264</v>
      </c>
    </row>
    <row r="12" spans="1:51" ht="51" customHeight="1">
      <c r="A12" s="106" t="s">
        <v>142</v>
      </c>
      <c r="B12" s="99">
        <v>8</v>
      </c>
      <c r="C12" s="26" t="s">
        <v>210</v>
      </c>
      <c r="D12" s="99" t="s">
        <v>209</v>
      </c>
      <c r="E12" s="112">
        <v>5</v>
      </c>
      <c r="F12" s="99">
        <v>3</v>
      </c>
      <c r="G12" s="99">
        <v>6</v>
      </c>
      <c r="H12" s="99">
        <v>4</v>
      </c>
      <c r="I12" s="99">
        <v>7</v>
      </c>
      <c r="J12" s="99">
        <v>2</v>
      </c>
      <c r="K12" s="99">
        <v>2</v>
      </c>
      <c r="L12" s="99">
        <v>6</v>
      </c>
      <c r="M12" s="99">
        <f t="shared" si="0"/>
        <v>30</v>
      </c>
      <c r="N12" s="99"/>
      <c r="O12" s="99">
        <v>30</v>
      </c>
      <c r="P12" s="120" t="s">
        <v>574</v>
      </c>
      <c r="Q12" s="99">
        <v>7</v>
      </c>
      <c r="R12" s="120" t="s">
        <v>174</v>
      </c>
    </row>
    <row r="13" spans="1:51" ht="51.75" customHeight="1">
      <c r="A13" s="106" t="s">
        <v>142</v>
      </c>
      <c r="B13" s="106">
        <v>9</v>
      </c>
      <c r="C13" s="26" t="s">
        <v>435</v>
      </c>
      <c r="D13" s="99" t="s">
        <v>433</v>
      </c>
      <c r="E13" s="116" t="s">
        <v>434</v>
      </c>
      <c r="F13" s="107">
        <v>3</v>
      </c>
      <c r="G13" s="107">
        <v>7</v>
      </c>
      <c r="H13" s="107">
        <v>4</v>
      </c>
      <c r="I13" s="107">
        <v>7</v>
      </c>
      <c r="J13" s="107">
        <v>2</v>
      </c>
      <c r="K13" s="107">
        <v>1</v>
      </c>
      <c r="L13" s="107">
        <v>6</v>
      </c>
      <c r="M13" s="99">
        <f t="shared" si="0"/>
        <v>30</v>
      </c>
      <c r="N13" s="99"/>
      <c r="O13" s="99">
        <v>30</v>
      </c>
      <c r="P13" s="120" t="s">
        <v>574</v>
      </c>
      <c r="Q13" s="99">
        <v>7</v>
      </c>
      <c r="R13" s="120" t="s">
        <v>444</v>
      </c>
    </row>
    <row r="14" spans="1:51" ht="66" customHeight="1">
      <c r="A14" s="106" t="s">
        <v>142</v>
      </c>
      <c r="B14" s="99">
        <v>10</v>
      </c>
      <c r="C14" s="26" t="s">
        <v>198</v>
      </c>
      <c r="D14" s="99" t="s">
        <v>197</v>
      </c>
      <c r="E14" s="112">
        <v>5</v>
      </c>
      <c r="F14" s="99">
        <v>4</v>
      </c>
      <c r="G14" s="99">
        <v>6</v>
      </c>
      <c r="H14" s="99">
        <v>4</v>
      </c>
      <c r="I14" s="99">
        <v>3</v>
      </c>
      <c r="J14" s="99">
        <v>5</v>
      </c>
      <c r="K14" s="99">
        <v>4</v>
      </c>
      <c r="L14" s="99">
        <v>3</v>
      </c>
      <c r="M14" s="99">
        <f t="shared" si="0"/>
        <v>29</v>
      </c>
      <c r="N14" s="99"/>
      <c r="O14" s="99">
        <v>29</v>
      </c>
      <c r="P14" s="120" t="s">
        <v>575</v>
      </c>
      <c r="Q14" s="99">
        <v>8</v>
      </c>
      <c r="R14" s="99" t="s">
        <v>145</v>
      </c>
    </row>
    <row r="15" spans="1:51" ht="85.5" customHeight="1">
      <c r="A15" s="106" t="s">
        <v>142</v>
      </c>
      <c r="B15" s="106">
        <v>11</v>
      </c>
      <c r="C15" s="26" t="s">
        <v>414</v>
      </c>
      <c r="D15" s="99" t="s">
        <v>580</v>
      </c>
      <c r="E15" s="112">
        <v>5</v>
      </c>
      <c r="F15" s="99">
        <v>3</v>
      </c>
      <c r="G15" s="99">
        <v>6</v>
      </c>
      <c r="H15" s="99">
        <v>3</v>
      </c>
      <c r="I15" s="99">
        <v>5</v>
      </c>
      <c r="J15" s="99">
        <v>4</v>
      </c>
      <c r="K15" s="99">
        <v>2</v>
      </c>
      <c r="L15" s="99">
        <v>6</v>
      </c>
      <c r="M15" s="99">
        <f t="shared" si="0"/>
        <v>29</v>
      </c>
      <c r="N15" s="99"/>
      <c r="O15" s="99">
        <v>29</v>
      </c>
      <c r="P15" s="120" t="s">
        <v>575</v>
      </c>
      <c r="Q15" s="26">
        <v>8</v>
      </c>
      <c r="R15" s="120" t="s">
        <v>416</v>
      </c>
    </row>
    <row r="16" spans="1:51" ht="52.5" customHeight="1">
      <c r="A16" s="106" t="s">
        <v>142</v>
      </c>
      <c r="B16" s="99">
        <v>12</v>
      </c>
      <c r="C16" s="26" t="s">
        <v>504</v>
      </c>
      <c r="D16" s="99" t="s">
        <v>518</v>
      </c>
      <c r="E16" s="112" t="s">
        <v>434</v>
      </c>
      <c r="F16" s="99">
        <v>3</v>
      </c>
      <c r="G16" s="99">
        <v>8</v>
      </c>
      <c r="H16" s="99">
        <v>3</v>
      </c>
      <c r="I16" s="99">
        <v>6</v>
      </c>
      <c r="J16" s="99">
        <v>2</v>
      </c>
      <c r="K16" s="99">
        <v>1</v>
      </c>
      <c r="L16" s="99">
        <v>6</v>
      </c>
      <c r="M16" s="99">
        <f t="shared" si="0"/>
        <v>29</v>
      </c>
      <c r="N16" s="99"/>
      <c r="O16" s="99">
        <v>29</v>
      </c>
      <c r="P16" s="120" t="s">
        <v>575</v>
      </c>
      <c r="Q16" s="99">
        <v>8</v>
      </c>
      <c r="R16" s="120" t="s">
        <v>515</v>
      </c>
    </row>
    <row r="17" spans="1:18" ht="51" customHeight="1">
      <c r="A17" s="106" t="s">
        <v>142</v>
      </c>
      <c r="B17" s="106">
        <v>13</v>
      </c>
      <c r="C17" s="26" t="s">
        <v>513</v>
      </c>
      <c r="D17" s="99" t="s">
        <v>518</v>
      </c>
      <c r="E17" s="112" t="s">
        <v>442</v>
      </c>
      <c r="F17" s="99">
        <v>4</v>
      </c>
      <c r="G17" s="99">
        <v>6</v>
      </c>
      <c r="H17" s="99">
        <v>6</v>
      </c>
      <c r="I17" s="99">
        <v>4</v>
      </c>
      <c r="J17" s="99">
        <v>3</v>
      </c>
      <c r="K17" s="99">
        <v>1</v>
      </c>
      <c r="L17" s="99">
        <v>4</v>
      </c>
      <c r="M17" s="99">
        <f t="shared" si="0"/>
        <v>28</v>
      </c>
      <c r="N17" s="99"/>
      <c r="O17" s="99">
        <v>28</v>
      </c>
      <c r="P17" s="120" t="s">
        <v>575</v>
      </c>
      <c r="Q17" s="99">
        <v>9</v>
      </c>
      <c r="R17" s="99" t="s">
        <v>517</v>
      </c>
    </row>
    <row r="18" spans="1:18" ht="79.5" customHeight="1">
      <c r="A18" s="106" t="s">
        <v>142</v>
      </c>
      <c r="B18" s="99">
        <v>14</v>
      </c>
      <c r="C18" s="26" t="s">
        <v>261</v>
      </c>
      <c r="D18" s="107" t="s">
        <v>262</v>
      </c>
      <c r="E18" s="116">
        <v>5</v>
      </c>
      <c r="F18" s="107">
        <v>5</v>
      </c>
      <c r="G18" s="107">
        <v>8</v>
      </c>
      <c r="H18" s="107">
        <v>3</v>
      </c>
      <c r="I18" s="107">
        <v>3.5</v>
      </c>
      <c r="J18" s="107">
        <v>0</v>
      </c>
      <c r="K18" s="107">
        <v>3</v>
      </c>
      <c r="L18" s="107">
        <v>5</v>
      </c>
      <c r="M18" s="99">
        <f t="shared" si="0"/>
        <v>27.5</v>
      </c>
      <c r="N18" s="183"/>
      <c r="O18" s="99">
        <v>27.5</v>
      </c>
      <c r="P18" s="120" t="s">
        <v>575</v>
      </c>
      <c r="Q18" s="99">
        <v>10</v>
      </c>
      <c r="R18" s="126" t="s">
        <v>264</v>
      </c>
    </row>
    <row r="19" spans="1:18" ht="51" customHeight="1">
      <c r="A19" s="106" t="s">
        <v>142</v>
      </c>
      <c r="B19" s="106">
        <v>15</v>
      </c>
      <c r="C19" s="26" t="s">
        <v>333</v>
      </c>
      <c r="D19" s="99" t="s">
        <v>332</v>
      </c>
      <c r="E19" s="112">
        <v>5</v>
      </c>
      <c r="F19" s="99">
        <v>3</v>
      </c>
      <c r="G19" s="99">
        <v>7</v>
      </c>
      <c r="H19" s="99">
        <v>4</v>
      </c>
      <c r="I19" s="99">
        <v>4</v>
      </c>
      <c r="J19" s="99">
        <v>1</v>
      </c>
      <c r="K19" s="99">
        <v>2</v>
      </c>
      <c r="L19" s="99">
        <v>6</v>
      </c>
      <c r="M19" s="99">
        <f t="shared" si="0"/>
        <v>27</v>
      </c>
      <c r="N19" s="26"/>
      <c r="O19" s="99">
        <v>27</v>
      </c>
      <c r="P19" s="120" t="s">
        <v>575</v>
      </c>
      <c r="Q19" s="99">
        <v>11</v>
      </c>
      <c r="R19" s="99" t="s">
        <v>335</v>
      </c>
    </row>
    <row r="20" spans="1:18" ht="51" customHeight="1">
      <c r="A20" s="111" t="s">
        <v>142</v>
      </c>
      <c r="B20" s="99">
        <v>16</v>
      </c>
      <c r="C20" s="102" t="s">
        <v>581</v>
      </c>
      <c r="D20" s="102" t="s">
        <v>287</v>
      </c>
      <c r="E20" s="184">
        <v>5</v>
      </c>
      <c r="F20" s="185">
        <v>1</v>
      </c>
      <c r="G20" s="185">
        <v>7</v>
      </c>
      <c r="H20" s="185">
        <v>6</v>
      </c>
      <c r="I20" s="185">
        <v>3.5</v>
      </c>
      <c r="J20" s="185">
        <v>2</v>
      </c>
      <c r="K20" s="185">
        <v>2</v>
      </c>
      <c r="L20" s="185">
        <v>5</v>
      </c>
      <c r="M20" s="99">
        <f t="shared" si="0"/>
        <v>26.5</v>
      </c>
      <c r="N20" s="186"/>
      <c r="O20" s="187">
        <v>26.5</v>
      </c>
      <c r="P20" s="120" t="s">
        <v>575</v>
      </c>
      <c r="Q20" s="187">
        <v>12</v>
      </c>
      <c r="R20" s="100" t="s">
        <v>292</v>
      </c>
    </row>
    <row r="21" spans="1:18" ht="51" customHeight="1">
      <c r="A21" s="106" t="s">
        <v>142</v>
      </c>
      <c r="B21" s="106">
        <v>17</v>
      </c>
      <c r="C21" s="26" t="s">
        <v>239</v>
      </c>
      <c r="D21" s="99" t="s">
        <v>240</v>
      </c>
      <c r="E21" s="112">
        <v>5</v>
      </c>
      <c r="F21" s="99">
        <v>1</v>
      </c>
      <c r="G21" s="99">
        <v>8</v>
      </c>
      <c r="H21" s="99">
        <v>3</v>
      </c>
      <c r="I21" s="99">
        <v>2.5</v>
      </c>
      <c r="J21" s="99">
        <v>5</v>
      </c>
      <c r="K21" s="99">
        <v>4</v>
      </c>
      <c r="L21" s="99">
        <v>3</v>
      </c>
      <c r="M21" s="99">
        <f t="shared" si="0"/>
        <v>26.5</v>
      </c>
      <c r="N21" s="106"/>
      <c r="O21" s="99">
        <v>26.5</v>
      </c>
      <c r="P21" s="120" t="s">
        <v>575</v>
      </c>
      <c r="Q21" s="99">
        <v>12</v>
      </c>
      <c r="R21" s="120" t="s">
        <v>241</v>
      </c>
    </row>
    <row r="22" spans="1:18" ht="57" customHeight="1">
      <c r="A22" s="106" t="s">
        <v>142</v>
      </c>
      <c r="B22" s="99">
        <v>18</v>
      </c>
      <c r="C22" s="26" t="s">
        <v>305</v>
      </c>
      <c r="D22" s="99" t="s">
        <v>318</v>
      </c>
      <c r="E22" s="112">
        <v>5</v>
      </c>
      <c r="F22" s="99">
        <v>3</v>
      </c>
      <c r="G22" s="99">
        <v>2</v>
      </c>
      <c r="H22" s="99">
        <v>4</v>
      </c>
      <c r="I22" s="99">
        <v>7</v>
      </c>
      <c r="J22" s="99">
        <v>2</v>
      </c>
      <c r="K22" s="99">
        <v>3</v>
      </c>
      <c r="L22" s="99">
        <v>5</v>
      </c>
      <c r="M22" s="99">
        <f t="shared" si="0"/>
        <v>26</v>
      </c>
      <c r="N22" s="99"/>
      <c r="O22" s="99">
        <v>26</v>
      </c>
      <c r="P22" s="120" t="s">
        <v>575</v>
      </c>
      <c r="Q22" s="26">
        <v>13</v>
      </c>
      <c r="R22" s="99" t="s">
        <v>307</v>
      </c>
    </row>
    <row r="23" spans="1:18" ht="58.5" customHeight="1">
      <c r="A23" s="106" t="s">
        <v>142</v>
      </c>
      <c r="B23" s="106">
        <v>19</v>
      </c>
      <c r="C23" s="26" t="s">
        <v>352</v>
      </c>
      <c r="D23" s="99" t="s">
        <v>353</v>
      </c>
      <c r="E23" s="112">
        <v>5</v>
      </c>
      <c r="F23" s="99">
        <v>3</v>
      </c>
      <c r="G23" s="99">
        <v>4</v>
      </c>
      <c r="H23" s="99">
        <v>4.5</v>
      </c>
      <c r="I23" s="99">
        <v>2</v>
      </c>
      <c r="J23" s="99">
        <v>6</v>
      </c>
      <c r="K23" s="99">
        <v>0</v>
      </c>
      <c r="L23" s="99">
        <v>6</v>
      </c>
      <c r="M23" s="99">
        <f t="shared" si="0"/>
        <v>25.5</v>
      </c>
      <c r="N23" s="99"/>
      <c r="O23" s="99">
        <v>25.5</v>
      </c>
      <c r="P23" s="120" t="s">
        <v>575</v>
      </c>
      <c r="Q23" s="99">
        <v>14</v>
      </c>
      <c r="R23" s="120" t="s">
        <v>359</v>
      </c>
    </row>
    <row r="24" spans="1:18" ht="54" customHeight="1">
      <c r="A24" s="106" t="s">
        <v>142</v>
      </c>
      <c r="B24" s="99">
        <v>20</v>
      </c>
      <c r="C24" s="99" t="s">
        <v>510</v>
      </c>
      <c r="D24" s="99" t="s">
        <v>518</v>
      </c>
      <c r="E24" s="112" t="s">
        <v>438</v>
      </c>
      <c r="F24" s="99">
        <v>2</v>
      </c>
      <c r="G24" s="99">
        <v>6</v>
      </c>
      <c r="H24" s="99">
        <v>4</v>
      </c>
      <c r="I24" s="99">
        <v>2.5</v>
      </c>
      <c r="J24" s="99">
        <v>4</v>
      </c>
      <c r="K24" s="99">
        <v>2</v>
      </c>
      <c r="L24" s="99">
        <v>5</v>
      </c>
      <c r="M24" s="99">
        <f t="shared" si="0"/>
        <v>25.5</v>
      </c>
      <c r="N24" s="106"/>
      <c r="O24" s="99">
        <v>25.5</v>
      </c>
      <c r="P24" s="120" t="s">
        <v>575</v>
      </c>
      <c r="Q24" s="26">
        <v>14</v>
      </c>
      <c r="R24" s="99" t="s">
        <v>516</v>
      </c>
    </row>
    <row r="25" spans="1:18" ht="63" customHeight="1">
      <c r="A25" s="106" t="s">
        <v>142</v>
      </c>
      <c r="B25" s="106">
        <v>21</v>
      </c>
      <c r="C25" s="26" t="s">
        <v>222</v>
      </c>
      <c r="D25" s="99" t="s">
        <v>156</v>
      </c>
      <c r="E25" s="112">
        <v>5</v>
      </c>
      <c r="F25" s="99">
        <v>0</v>
      </c>
      <c r="G25" s="99">
        <v>8</v>
      </c>
      <c r="H25" s="99">
        <v>5.5</v>
      </c>
      <c r="I25" s="99">
        <v>0</v>
      </c>
      <c r="J25" s="99">
        <v>2</v>
      </c>
      <c r="K25" s="99">
        <v>4</v>
      </c>
      <c r="L25" s="99">
        <v>5.5</v>
      </c>
      <c r="M25" s="99">
        <f t="shared" si="0"/>
        <v>25</v>
      </c>
      <c r="N25" s="106"/>
      <c r="O25" s="99">
        <v>25</v>
      </c>
      <c r="P25" s="120" t="s">
        <v>575</v>
      </c>
      <c r="Q25" s="99">
        <v>15</v>
      </c>
      <c r="R25" s="120" t="s">
        <v>158</v>
      </c>
    </row>
    <row r="26" spans="1:18" ht="51" customHeight="1">
      <c r="A26" s="106" t="s">
        <v>142</v>
      </c>
      <c r="B26" s="99">
        <v>22</v>
      </c>
      <c r="C26" s="26" t="s">
        <v>274</v>
      </c>
      <c r="D26" s="99" t="s">
        <v>275</v>
      </c>
      <c r="E26" s="112">
        <v>5</v>
      </c>
      <c r="F26" s="99">
        <v>2</v>
      </c>
      <c r="G26" s="99">
        <v>5</v>
      </c>
      <c r="H26" s="99">
        <v>4</v>
      </c>
      <c r="I26" s="99">
        <v>5</v>
      </c>
      <c r="J26" s="99">
        <v>1</v>
      </c>
      <c r="K26" s="99">
        <v>3</v>
      </c>
      <c r="L26" s="99">
        <v>5</v>
      </c>
      <c r="M26" s="99">
        <f t="shared" si="0"/>
        <v>25</v>
      </c>
      <c r="N26" s="26"/>
      <c r="O26" s="99">
        <v>25</v>
      </c>
      <c r="P26" s="120" t="s">
        <v>575</v>
      </c>
      <c r="Q26" s="99">
        <v>15</v>
      </c>
      <c r="R26" s="120" t="s">
        <v>276</v>
      </c>
    </row>
    <row r="27" spans="1:18" ht="77.25" customHeight="1">
      <c r="A27" s="106" t="s">
        <v>142</v>
      </c>
      <c r="B27" s="106">
        <v>23</v>
      </c>
      <c r="C27" s="108" t="s">
        <v>199</v>
      </c>
      <c r="D27" s="99" t="s">
        <v>197</v>
      </c>
      <c r="E27" s="102">
        <v>5</v>
      </c>
      <c r="F27" s="26">
        <v>4</v>
      </c>
      <c r="G27" s="26">
        <v>6</v>
      </c>
      <c r="H27" s="26">
        <v>2</v>
      </c>
      <c r="I27" s="26">
        <v>3</v>
      </c>
      <c r="J27" s="26">
        <v>5</v>
      </c>
      <c r="K27" s="26">
        <v>2</v>
      </c>
      <c r="L27" s="26">
        <v>2</v>
      </c>
      <c r="M27" s="99">
        <f t="shared" si="0"/>
        <v>24</v>
      </c>
      <c r="N27" s="107"/>
      <c r="O27" s="99">
        <v>24</v>
      </c>
      <c r="P27" s="120" t="s">
        <v>575</v>
      </c>
      <c r="Q27" s="99">
        <v>16</v>
      </c>
      <c r="R27" s="92" t="s">
        <v>145</v>
      </c>
    </row>
    <row r="28" spans="1:18" ht="69" customHeight="1">
      <c r="A28" s="106" t="s">
        <v>142</v>
      </c>
      <c r="B28" s="99">
        <v>24</v>
      </c>
      <c r="C28" s="26" t="s">
        <v>436</v>
      </c>
      <c r="D28" s="99" t="s">
        <v>433</v>
      </c>
      <c r="E28" s="112" t="s">
        <v>434</v>
      </c>
      <c r="F28" s="99">
        <v>4</v>
      </c>
      <c r="G28" s="99">
        <v>7</v>
      </c>
      <c r="H28" s="99">
        <v>4</v>
      </c>
      <c r="I28" s="99">
        <v>2</v>
      </c>
      <c r="J28" s="99">
        <v>0</v>
      </c>
      <c r="K28" s="99">
        <v>3</v>
      </c>
      <c r="L28" s="99">
        <v>4</v>
      </c>
      <c r="M28" s="99">
        <f t="shared" si="0"/>
        <v>24</v>
      </c>
      <c r="N28" s="107"/>
      <c r="O28" s="99">
        <v>24</v>
      </c>
      <c r="P28" s="120" t="s">
        <v>575</v>
      </c>
      <c r="Q28" s="99">
        <v>16</v>
      </c>
      <c r="R28" s="120" t="s">
        <v>444</v>
      </c>
    </row>
    <row r="29" spans="1:18" ht="50.25" customHeight="1">
      <c r="A29" s="106" t="s">
        <v>142</v>
      </c>
      <c r="B29" s="106">
        <v>25</v>
      </c>
      <c r="C29" s="108" t="s">
        <v>211</v>
      </c>
      <c r="D29" s="99" t="s">
        <v>209</v>
      </c>
      <c r="E29" s="102">
        <v>5</v>
      </c>
      <c r="F29" s="26">
        <v>0</v>
      </c>
      <c r="G29" s="26">
        <v>5</v>
      </c>
      <c r="H29" s="26">
        <v>4</v>
      </c>
      <c r="I29" s="26">
        <v>2.5</v>
      </c>
      <c r="J29" s="26">
        <v>3</v>
      </c>
      <c r="K29" s="26">
        <v>3</v>
      </c>
      <c r="L29" s="26">
        <v>6</v>
      </c>
      <c r="M29" s="99">
        <f t="shared" si="0"/>
        <v>23.5</v>
      </c>
      <c r="N29" s="106"/>
      <c r="O29" s="99">
        <v>23.5</v>
      </c>
      <c r="P29" s="120" t="s">
        <v>575</v>
      </c>
      <c r="Q29" s="26">
        <v>17</v>
      </c>
      <c r="R29" s="120" t="s">
        <v>174</v>
      </c>
    </row>
    <row r="30" spans="1:18" ht="56.25" customHeight="1">
      <c r="A30" s="106" t="s">
        <v>142</v>
      </c>
      <c r="B30" s="99">
        <v>26</v>
      </c>
      <c r="C30" s="26" t="s">
        <v>223</v>
      </c>
      <c r="D30" s="99" t="s">
        <v>156</v>
      </c>
      <c r="E30" s="102">
        <v>5</v>
      </c>
      <c r="F30" s="26">
        <v>4</v>
      </c>
      <c r="G30" s="26">
        <v>4</v>
      </c>
      <c r="H30" s="26">
        <v>4</v>
      </c>
      <c r="I30" s="26">
        <v>0</v>
      </c>
      <c r="J30" s="26">
        <v>5</v>
      </c>
      <c r="K30" s="26">
        <v>4</v>
      </c>
      <c r="L30" s="26">
        <v>2.5</v>
      </c>
      <c r="M30" s="99">
        <f t="shared" si="0"/>
        <v>23.5</v>
      </c>
      <c r="N30" s="106"/>
      <c r="O30" s="99">
        <v>23.5</v>
      </c>
      <c r="P30" s="120" t="s">
        <v>575</v>
      </c>
      <c r="Q30" s="26">
        <v>17</v>
      </c>
      <c r="R30" s="120" t="s">
        <v>158</v>
      </c>
    </row>
    <row r="31" spans="1:18" ht="65.25" customHeight="1">
      <c r="A31" s="106" t="s">
        <v>142</v>
      </c>
      <c r="B31" s="106">
        <v>27</v>
      </c>
      <c r="C31" s="26" t="s">
        <v>437</v>
      </c>
      <c r="D31" s="99" t="s">
        <v>433</v>
      </c>
      <c r="E31" s="112" t="s">
        <v>438</v>
      </c>
      <c r="F31" s="99">
        <v>1</v>
      </c>
      <c r="G31" s="99">
        <v>3</v>
      </c>
      <c r="H31" s="99">
        <v>4.5</v>
      </c>
      <c r="I31" s="99">
        <v>7</v>
      </c>
      <c r="J31" s="99">
        <v>0</v>
      </c>
      <c r="K31" s="99">
        <v>2</v>
      </c>
      <c r="L31" s="99">
        <v>6</v>
      </c>
      <c r="M31" s="99">
        <f t="shared" si="0"/>
        <v>23.5</v>
      </c>
      <c r="N31" s="99"/>
      <c r="O31" s="99">
        <v>23.5</v>
      </c>
      <c r="P31" s="120" t="s">
        <v>575</v>
      </c>
      <c r="Q31" s="99">
        <v>17</v>
      </c>
      <c r="R31" s="120" t="s">
        <v>445</v>
      </c>
    </row>
    <row r="32" spans="1:18" ht="45" customHeight="1">
      <c r="A32" s="106" t="s">
        <v>142</v>
      </c>
      <c r="B32" s="99">
        <v>28</v>
      </c>
      <c r="C32" s="126" t="s">
        <v>374</v>
      </c>
      <c r="D32" s="107" t="s">
        <v>375</v>
      </c>
      <c r="E32" s="116">
        <v>5</v>
      </c>
      <c r="F32" s="107">
        <v>2</v>
      </c>
      <c r="G32" s="107">
        <v>6</v>
      </c>
      <c r="H32" s="107">
        <v>4</v>
      </c>
      <c r="I32" s="107">
        <v>0</v>
      </c>
      <c r="J32" s="107">
        <v>2</v>
      </c>
      <c r="K32" s="107">
        <v>3</v>
      </c>
      <c r="L32" s="107">
        <v>6</v>
      </c>
      <c r="M32" s="99">
        <f t="shared" si="0"/>
        <v>23</v>
      </c>
      <c r="N32" s="106"/>
      <c r="O32" s="106">
        <v>23</v>
      </c>
      <c r="P32" s="120" t="s">
        <v>575</v>
      </c>
      <c r="Q32" s="99">
        <v>18</v>
      </c>
      <c r="R32" s="126" t="s">
        <v>381</v>
      </c>
    </row>
    <row r="33" spans="1:18" ht="64.5" customHeight="1">
      <c r="A33" s="106" t="s">
        <v>142</v>
      </c>
      <c r="B33" s="106">
        <v>29</v>
      </c>
      <c r="C33" s="26" t="s">
        <v>439</v>
      </c>
      <c r="D33" s="99" t="s">
        <v>433</v>
      </c>
      <c r="E33" s="112" t="s">
        <v>438</v>
      </c>
      <c r="F33" s="99">
        <v>2</v>
      </c>
      <c r="G33" s="99">
        <v>2</v>
      </c>
      <c r="H33" s="99">
        <v>4</v>
      </c>
      <c r="I33" s="99">
        <v>2</v>
      </c>
      <c r="J33" s="99">
        <v>4</v>
      </c>
      <c r="K33" s="99">
        <v>3</v>
      </c>
      <c r="L33" s="99">
        <v>6</v>
      </c>
      <c r="M33" s="99">
        <f t="shared" si="0"/>
        <v>23</v>
      </c>
      <c r="N33" s="99"/>
      <c r="O33" s="99">
        <v>23</v>
      </c>
      <c r="P33" s="120" t="s">
        <v>575</v>
      </c>
      <c r="Q33" s="99">
        <v>18</v>
      </c>
      <c r="R33" s="120" t="s">
        <v>445</v>
      </c>
    </row>
    <row r="34" spans="1:18" ht="58.5" customHeight="1">
      <c r="A34" s="106" t="s">
        <v>142</v>
      </c>
      <c r="B34" s="99">
        <v>30</v>
      </c>
      <c r="C34" s="108" t="s">
        <v>506</v>
      </c>
      <c r="D34" s="99" t="s">
        <v>518</v>
      </c>
      <c r="E34" s="102" t="s">
        <v>434</v>
      </c>
      <c r="F34" s="26">
        <v>1</v>
      </c>
      <c r="G34" s="26">
        <v>6</v>
      </c>
      <c r="H34" s="26">
        <v>4</v>
      </c>
      <c r="I34" s="26">
        <v>3</v>
      </c>
      <c r="J34" s="26">
        <v>2</v>
      </c>
      <c r="K34" s="26">
        <v>1</v>
      </c>
      <c r="L34" s="26">
        <v>6</v>
      </c>
      <c r="M34" s="99">
        <f t="shared" si="0"/>
        <v>23</v>
      </c>
      <c r="N34" s="99"/>
      <c r="O34" s="99">
        <v>23</v>
      </c>
      <c r="P34" s="120" t="s">
        <v>575</v>
      </c>
      <c r="Q34" s="99">
        <v>18</v>
      </c>
      <c r="R34" s="92" t="s">
        <v>515</v>
      </c>
    </row>
    <row r="35" spans="1:18" ht="59.25" customHeight="1">
      <c r="A35" s="106" t="s">
        <v>142</v>
      </c>
      <c r="B35" s="106">
        <v>31</v>
      </c>
      <c r="C35" s="92" t="s">
        <v>511</v>
      </c>
      <c r="D35" s="99" t="s">
        <v>518</v>
      </c>
      <c r="E35" s="51" t="s">
        <v>442</v>
      </c>
      <c r="F35" s="92">
        <v>3</v>
      </c>
      <c r="G35" s="92">
        <v>6</v>
      </c>
      <c r="H35" s="92">
        <v>4</v>
      </c>
      <c r="I35" s="92">
        <v>3</v>
      </c>
      <c r="J35" s="92">
        <v>2</v>
      </c>
      <c r="K35" s="92">
        <v>2</v>
      </c>
      <c r="L35" s="92">
        <v>3</v>
      </c>
      <c r="M35" s="99">
        <f t="shared" si="0"/>
        <v>23</v>
      </c>
      <c r="N35" s="106"/>
      <c r="O35" s="99">
        <v>23</v>
      </c>
      <c r="P35" s="120" t="s">
        <v>575</v>
      </c>
      <c r="Q35" s="99">
        <v>18</v>
      </c>
      <c r="R35" s="26" t="s">
        <v>517</v>
      </c>
    </row>
    <row r="36" spans="1:18" ht="67.5" customHeight="1">
      <c r="A36" s="106" t="s">
        <v>142</v>
      </c>
      <c r="B36" s="99">
        <v>32</v>
      </c>
      <c r="C36" s="26" t="s">
        <v>440</v>
      </c>
      <c r="D36" s="92" t="s">
        <v>433</v>
      </c>
      <c r="E36" s="102" t="s">
        <v>438</v>
      </c>
      <c r="F36" s="26">
        <v>2</v>
      </c>
      <c r="G36" s="26">
        <v>3</v>
      </c>
      <c r="H36" s="26">
        <v>3</v>
      </c>
      <c r="I36" s="26">
        <v>3</v>
      </c>
      <c r="J36" s="26">
        <v>2</v>
      </c>
      <c r="K36" s="26">
        <v>3</v>
      </c>
      <c r="L36" s="26">
        <v>6</v>
      </c>
      <c r="M36" s="99">
        <f t="shared" si="0"/>
        <v>22</v>
      </c>
      <c r="N36" s="99"/>
      <c r="O36" s="99">
        <v>22</v>
      </c>
      <c r="P36" s="120" t="s">
        <v>575</v>
      </c>
      <c r="Q36" s="99">
        <v>19</v>
      </c>
      <c r="R36" s="120" t="s">
        <v>445</v>
      </c>
    </row>
    <row r="37" spans="1:18" ht="54" customHeight="1">
      <c r="A37" s="106" t="s">
        <v>142</v>
      </c>
      <c r="B37" s="106">
        <v>33</v>
      </c>
      <c r="C37" s="26" t="s">
        <v>225</v>
      </c>
      <c r="D37" s="99" t="s">
        <v>171</v>
      </c>
      <c r="E37" s="112">
        <v>5</v>
      </c>
      <c r="F37" s="99">
        <v>2</v>
      </c>
      <c r="G37" s="99">
        <v>0</v>
      </c>
      <c r="H37" s="99">
        <v>4</v>
      </c>
      <c r="I37" s="99">
        <v>3.5</v>
      </c>
      <c r="J37" s="99">
        <v>4</v>
      </c>
      <c r="K37" s="99">
        <v>3</v>
      </c>
      <c r="L37" s="99">
        <v>4.5</v>
      </c>
      <c r="M37" s="99">
        <f t="shared" si="0"/>
        <v>21</v>
      </c>
      <c r="N37" s="99"/>
      <c r="O37" s="99">
        <v>21</v>
      </c>
      <c r="P37" s="99" t="s">
        <v>576</v>
      </c>
      <c r="Q37" s="99">
        <v>20</v>
      </c>
      <c r="R37" s="120" t="s">
        <v>227</v>
      </c>
    </row>
    <row r="38" spans="1:18" ht="54" customHeight="1">
      <c r="A38" s="106" t="s">
        <v>142</v>
      </c>
      <c r="B38" s="99">
        <v>34</v>
      </c>
      <c r="C38" s="26" t="s">
        <v>505</v>
      </c>
      <c r="D38" s="99" t="s">
        <v>518</v>
      </c>
      <c r="E38" s="112" t="s">
        <v>434</v>
      </c>
      <c r="F38" s="99">
        <v>2</v>
      </c>
      <c r="G38" s="99">
        <v>0</v>
      </c>
      <c r="H38" s="99">
        <v>2</v>
      </c>
      <c r="I38" s="99">
        <v>4</v>
      </c>
      <c r="J38" s="99">
        <v>4</v>
      </c>
      <c r="K38" s="99">
        <v>3</v>
      </c>
      <c r="L38" s="99">
        <v>6</v>
      </c>
      <c r="M38" s="99">
        <f t="shared" ref="M38:M59" si="1">SUM(F38:L38)</f>
        <v>21</v>
      </c>
      <c r="N38" s="99"/>
      <c r="O38" s="99">
        <v>21</v>
      </c>
      <c r="P38" s="99" t="s">
        <v>576</v>
      </c>
      <c r="Q38" s="99">
        <v>20</v>
      </c>
      <c r="R38" s="99" t="s">
        <v>515</v>
      </c>
    </row>
    <row r="39" spans="1:18" ht="55.5" customHeight="1">
      <c r="A39" s="106" t="s">
        <v>142</v>
      </c>
      <c r="B39" s="106">
        <v>35</v>
      </c>
      <c r="C39" s="26" t="s">
        <v>331</v>
      </c>
      <c r="D39" s="99" t="s">
        <v>332</v>
      </c>
      <c r="E39" s="112">
        <v>5</v>
      </c>
      <c r="F39" s="99">
        <v>5</v>
      </c>
      <c r="G39" s="99">
        <v>0</v>
      </c>
      <c r="H39" s="99">
        <v>5</v>
      </c>
      <c r="I39" s="99">
        <v>2</v>
      </c>
      <c r="J39" s="99">
        <v>1</v>
      </c>
      <c r="K39" s="99">
        <v>1</v>
      </c>
      <c r="L39" s="99">
        <v>6</v>
      </c>
      <c r="M39" s="99">
        <f t="shared" si="1"/>
        <v>20</v>
      </c>
      <c r="N39" s="99"/>
      <c r="O39" s="99">
        <v>20</v>
      </c>
      <c r="P39" s="99" t="s">
        <v>576</v>
      </c>
      <c r="Q39" s="26">
        <v>21</v>
      </c>
      <c r="R39" s="120" t="s">
        <v>334</v>
      </c>
    </row>
    <row r="40" spans="1:18" ht="62.25" customHeight="1">
      <c r="A40" s="106" t="s">
        <v>142</v>
      </c>
      <c r="B40" s="99">
        <v>36</v>
      </c>
      <c r="C40" s="26" t="s">
        <v>441</v>
      </c>
      <c r="D40" s="99" t="s">
        <v>433</v>
      </c>
      <c r="E40" s="116" t="s">
        <v>442</v>
      </c>
      <c r="F40" s="107">
        <v>2</v>
      </c>
      <c r="G40" s="107">
        <v>5</v>
      </c>
      <c r="H40" s="107">
        <v>3.5</v>
      </c>
      <c r="I40" s="107">
        <v>4</v>
      </c>
      <c r="J40" s="107">
        <v>0</v>
      </c>
      <c r="K40" s="107">
        <v>0</v>
      </c>
      <c r="L40" s="107">
        <v>5.5</v>
      </c>
      <c r="M40" s="99">
        <f t="shared" si="1"/>
        <v>20</v>
      </c>
      <c r="N40" s="26"/>
      <c r="O40" s="99">
        <v>20</v>
      </c>
      <c r="P40" s="99" t="s">
        <v>576</v>
      </c>
      <c r="Q40" s="99">
        <v>21</v>
      </c>
      <c r="R40" s="99" t="s">
        <v>446</v>
      </c>
    </row>
    <row r="41" spans="1:18" ht="49.5" customHeight="1">
      <c r="A41" s="106" t="s">
        <v>142</v>
      </c>
      <c r="B41" s="106">
        <v>37</v>
      </c>
      <c r="C41" s="26" t="s">
        <v>208</v>
      </c>
      <c r="D41" s="99" t="s">
        <v>209</v>
      </c>
      <c r="E41" s="112">
        <v>5</v>
      </c>
      <c r="F41" s="99">
        <v>2.5</v>
      </c>
      <c r="G41" s="99">
        <v>4</v>
      </c>
      <c r="H41" s="99">
        <v>4.5</v>
      </c>
      <c r="I41" s="99">
        <v>1.5</v>
      </c>
      <c r="J41" s="99">
        <v>4</v>
      </c>
      <c r="K41" s="99">
        <v>0</v>
      </c>
      <c r="L41" s="99">
        <v>3</v>
      </c>
      <c r="M41" s="99">
        <f t="shared" si="1"/>
        <v>19.5</v>
      </c>
      <c r="N41" s="99"/>
      <c r="O41" s="99">
        <v>19.5</v>
      </c>
      <c r="P41" s="99" t="s">
        <v>576</v>
      </c>
      <c r="Q41" s="106">
        <v>22</v>
      </c>
      <c r="R41" s="120" t="s">
        <v>174</v>
      </c>
    </row>
    <row r="42" spans="1:18" ht="55.5" customHeight="1">
      <c r="A42" s="106" t="s">
        <v>142</v>
      </c>
      <c r="B42" s="99">
        <v>38</v>
      </c>
      <c r="C42" s="107" t="s">
        <v>380</v>
      </c>
      <c r="D42" s="107" t="s">
        <v>375</v>
      </c>
      <c r="E42" s="116">
        <v>5</v>
      </c>
      <c r="F42" s="107">
        <v>2</v>
      </c>
      <c r="G42" s="107">
        <v>6</v>
      </c>
      <c r="H42" s="107">
        <v>2</v>
      </c>
      <c r="I42" s="107">
        <v>1.5</v>
      </c>
      <c r="J42" s="107">
        <v>3</v>
      </c>
      <c r="K42" s="107">
        <v>1</v>
      </c>
      <c r="L42" s="107">
        <v>4</v>
      </c>
      <c r="M42" s="99">
        <f t="shared" si="1"/>
        <v>19.5</v>
      </c>
      <c r="N42" s="26"/>
      <c r="O42" s="99">
        <v>19.5</v>
      </c>
      <c r="P42" s="99" t="s">
        <v>576</v>
      </c>
      <c r="Q42" s="107">
        <v>22</v>
      </c>
      <c r="R42" s="166" t="s">
        <v>381</v>
      </c>
    </row>
    <row r="43" spans="1:18" ht="51.75" customHeight="1">
      <c r="A43" s="106" t="s">
        <v>142</v>
      </c>
      <c r="B43" s="106">
        <v>39</v>
      </c>
      <c r="C43" s="126" t="s">
        <v>376</v>
      </c>
      <c r="D43" s="107" t="s">
        <v>377</v>
      </c>
      <c r="E43" s="116">
        <v>5</v>
      </c>
      <c r="F43" s="107">
        <v>2</v>
      </c>
      <c r="G43" s="107">
        <v>7</v>
      </c>
      <c r="H43" s="107">
        <v>2</v>
      </c>
      <c r="I43" s="107">
        <v>2.5</v>
      </c>
      <c r="J43" s="107">
        <v>0</v>
      </c>
      <c r="K43" s="107">
        <v>1</v>
      </c>
      <c r="L43" s="107">
        <v>4</v>
      </c>
      <c r="M43" s="99">
        <f t="shared" si="1"/>
        <v>18.5</v>
      </c>
      <c r="N43" s="26"/>
      <c r="O43" s="99">
        <v>18.5</v>
      </c>
      <c r="P43" s="99" t="s">
        <v>576</v>
      </c>
      <c r="Q43" s="106">
        <v>23</v>
      </c>
      <c r="R43" s="166" t="s">
        <v>381</v>
      </c>
    </row>
    <row r="44" spans="1:18" ht="51.75" customHeight="1">
      <c r="A44" s="106" t="s">
        <v>142</v>
      </c>
      <c r="B44" s="99">
        <v>40</v>
      </c>
      <c r="C44" s="107" t="s">
        <v>508</v>
      </c>
      <c r="D44" s="99" t="s">
        <v>518</v>
      </c>
      <c r="E44" s="116" t="s">
        <v>442</v>
      </c>
      <c r="F44" s="107">
        <v>2</v>
      </c>
      <c r="G44" s="107">
        <v>0</v>
      </c>
      <c r="H44" s="107">
        <v>3</v>
      </c>
      <c r="I44" s="107">
        <v>6</v>
      </c>
      <c r="J44" s="107">
        <v>1</v>
      </c>
      <c r="K44" s="107">
        <v>0</v>
      </c>
      <c r="L44" s="107">
        <v>6</v>
      </c>
      <c r="M44" s="99">
        <f t="shared" si="1"/>
        <v>18</v>
      </c>
      <c r="N44" s="99"/>
      <c r="O44" s="99">
        <v>18</v>
      </c>
      <c r="P44" s="99" t="s">
        <v>576</v>
      </c>
      <c r="Q44" s="99">
        <v>24</v>
      </c>
      <c r="R44" s="107" t="s">
        <v>517</v>
      </c>
    </row>
    <row r="45" spans="1:18" ht="68.25" customHeight="1">
      <c r="A45" s="106" t="s">
        <v>142</v>
      </c>
      <c r="B45" s="106">
        <v>41</v>
      </c>
      <c r="C45" s="126" t="s">
        <v>512</v>
      </c>
      <c r="D45" s="99" t="s">
        <v>518</v>
      </c>
      <c r="E45" s="116" t="s">
        <v>442</v>
      </c>
      <c r="F45" s="107">
        <v>3</v>
      </c>
      <c r="G45" s="107">
        <v>0</v>
      </c>
      <c r="H45" s="107">
        <v>4.5</v>
      </c>
      <c r="I45" s="107">
        <v>3</v>
      </c>
      <c r="J45" s="107">
        <v>2</v>
      </c>
      <c r="K45" s="107">
        <v>1</v>
      </c>
      <c r="L45" s="107">
        <v>3</v>
      </c>
      <c r="M45" s="99">
        <f t="shared" si="1"/>
        <v>16.5</v>
      </c>
      <c r="N45" s="26"/>
      <c r="O45" s="99">
        <v>16.5</v>
      </c>
      <c r="P45" s="99" t="s">
        <v>576</v>
      </c>
      <c r="Q45" s="99">
        <v>25</v>
      </c>
      <c r="R45" s="99" t="s">
        <v>517</v>
      </c>
    </row>
    <row r="46" spans="1:18" ht="60.75" customHeight="1">
      <c r="A46" s="106" t="s">
        <v>142</v>
      </c>
      <c r="B46" s="99">
        <v>42</v>
      </c>
      <c r="C46" s="26" t="s">
        <v>420</v>
      </c>
      <c r="D46" s="99" t="s">
        <v>421</v>
      </c>
      <c r="E46" s="112">
        <v>5</v>
      </c>
      <c r="F46" s="99">
        <v>3</v>
      </c>
      <c r="G46" s="99">
        <v>4</v>
      </c>
      <c r="H46" s="99">
        <v>2</v>
      </c>
      <c r="I46" s="99">
        <v>1</v>
      </c>
      <c r="J46" s="99">
        <v>3</v>
      </c>
      <c r="K46" s="99">
        <v>1</v>
      </c>
      <c r="L46" s="99">
        <v>1.5</v>
      </c>
      <c r="M46" s="99">
        <f t="shared" si="1"/>
        <v>15.5</v>
      </c>
      <c r="N46" s="99"/>
      <c r="O46" s="99">
        <v>15.5</v>
      </c>
      <c r="P46" s="99" t="s">
        <v>576</v>
      </c>
      <c r="Q46" s="99">
        <v>26</v>
      </c>
      <c r="R46" s="120" t="s">
        <v>422</v>
      </c>
    </row>
    <row r="47" spans="1:18" ht="56.25" customHeight="1">
      <c r="A47" s="106" t="s">
        <v>142</v>
      </c>
      <c r="B47" s="106">
        <v>43</v>
      </c>
      <c r="C47" s="26" t="s">
        <v>401</v>
      </c>
      <c r="D47" s="99" t="s">
        <v>402</v>
      </c>
      <c r="E47" s="112">
        <v>5</v>
      </c>
      <c r="F47" s="99">
        <v>2</v>
      </c>
      <c r="G47" s="99">
        <v>4</v>
      </c>
      <c r="H47" s="99">
        <v>2</v>
      </c>
      <c r="I47" s="99">
        <v>1</v>
      </c>
      <c r="J47" s="99">
        <v>1</v>
      </c>
      <c r="K47" s="99">
        <v>2</v>
      </c>
      <c r="L47" s="99">
        <v>3</v>
      </c>
      <c r="M47" s="99">
        <f t="shared" si="1"/>
        <v>15</v>
      </c>
      <c r="N47" s="99"/>
      <c r="O47" s="99">
        <v>15</v>
      </c>
      <c r="P47" s="99" t="s">
        <v>576</v>
      </c>
      <c r="Q47" s="26">
        <v>27</v>
      </c>
      <c r="R47" s="120" t="s">
        <v>403</v>
      </c>
    </row>
    <row r="48" spans="1:18" ht="66" customHeight="1">
      <c r="A48" s="106" t="s">
        <v>142</v>
      </c>
      <c r="B48" s="99">
        <v>44</v>
      </c>
      <c r="C48" s="26" t="s">
        <v>443</v>
      </c>
      <c r="D48" s="99" t="s">
        <v>433</v>
      </c>
      <c r="E48" s="112" t="s">
        <v>442</v>
      </c>
      <c r="F48" s="99">
        <v>1</v>
      </c>
      <c r="G48" s="99">
        <v>0</v>
      </c>
      <c r="H48" s="99">
        <v>3</v>
      </c>
      <c r="I48" s="99">
        <v>6.5</v>
      </c>
      <c r="J48" s="99">
        <v>1</v>
      </c>
      <c r="K48" s="99">
        <v>1</v>
      </c>
      <c r="L48" s="99">
        <v>2</v>
      </c>
      <c r="M48" s="99">
        <f t="shared" si="1"/>
        <v>14.5</v>
      </c>
      <c r="N48" s="99"/>
      <c r="O48" s="99">
        <v>14.5</v>
      </c>
      <c r="P48" s="99" t="s">
        <v>576</v>
      </c>
      <c r="Q48" s="106">
        <v>28</v>
      </c>
      <c r="R48" s="99" t="s">
        <v>446</v>
      </c>
    </row>
    <row r="49" spans="1:18" ht="56.25" customHeight="1">
      <c r="A49" s="106" t="s">
        <v>142</v>
      </c>
      <c r="B49" s="106">
        <v>45</v>
      </c>
      <c r="C49" s="26" t="s">
        <v>355</v>
      </c>
      <c r="D49" s="99" t="s">
        <v>353</v>
      </c>
      <c r="E49" s="102">
        <v>5</v>
      </c>
      <c r="F49" s="26">
        <v>2</v>
      </c>
      <c r="G49" s="26">
        <v>2</v>
      </c>
      <c r="H49" s="26">
        <v>3</v>
      </c>
      <c r="I49" s="26">
        <v>2</v>
      </c>
      <c r="J49" s="26">
        <v>0</v>
      </c>
      <c r="K49" s="26">
        <v>1</v>
      </c>
      <c r="L49" s="26">
        <v>4</v>
      </c>
      <c r="M49" s="99">
        <f t="shared" si="1"/>
        <v>14</v>
      </c>
      <c r="N49" s="180"/>
      <c r="O49" s="99">
        <v>14</v>
      </c>
      <c r="P49" s="99" t="s">
        <v>576</v>
      </c>
      <c r="Q49" s="107">
        <v>29</v>
      </c>
      <c r="R49" s="120" t="s">
        <v>359</v>
      </c>
    </row>
    <row r="50" spans="1:18" ht="50.25" customHeight="1">
      <c r="A50" s="106" t="s">
        <v>142</v>
      </c>
      <c r="B50" s="99">
        <v>46</v>
      </c>
      <c r="C50" s="126" t="s">
        <v>379</v>
      </c>
      <c r="D50" s="126" t="s">
        <v>377</v>
      </c>
      <c r="E50" s="118">
        <v>5</v>
      </c>
      <c r="F50" s="126">
        <v>3</v>
      </c>
      <c r="G50" s="126">
        <v>3</v>
      </c>
      <c r="H50" s="126">
        <v>2.5</v>
      </c>
      <c r="I50" s="126">
        <v>3</v>
      </c>
      <c r="J50" s="126">
        <v>0</v>
      </c>
      <c r="K50" s="126">
        <v>1</v>
      </c>
      <c r="L50" s="126">
        <v>1.5</v>
      </c>
      <c r="M50" s="99">
        <f t="shared" si="1"/>
        <v>14</v>
      </c>
      <c r="N50" s="99"/>
      <c r="O50" s="99">
        <v>14</v>
      </c>
      <c r="P50" s="99" t="s">
        <v>576</v>
      </c>
      <c r="Q50" s="99">
        <v>29</v>
      </c>
      <c r="R50" s="126" t="s">
        <v>381</v>
      </c>
    </row>
    <row r="51" spans="1:18" ht="51" customHeight="1">
      <c r="A51" s="106" t="s">
        <v>142</v>
      </c>
      <c r="B51" s="106">
        <v>47</v>
      </c>
      <c r="C51" s="108" t="s">
        <v>306</v>
      </c>
      <c r="D51" s="92" t="s">
        <v>304</v>
      </c>
      <c r="E51" s="102">
        <v>5</v>
      </c>
      <c r="F51" s="26">
        <v>1</v>
      </c>
      <c r="G51" s="26">
        <v>2</v>
      </c>
      <c r="H51" s="26">
        <v>2</v>
      </c>
      <c r="I51" s="26">
        <v>3</v>
      </c>
      <c r="J51" s="26">
        <v>2</v>
      </c>
      <c r="K51" s="26">
        <v>0</v>
      </c>
      <c r="L51" s="26">
        <v>3</v>
      </c>
      <c r="M51" s="99">
        <f t="shared" si="1"/>
        <v>13</v>
      </c>
      <c r="N51" s="99"/>
      <c r="O51" s="99">
        <v>13</v>
      </c>
      <c r="P51" s="99" t="s">
        <v>576</v>
      </c>
      <c r="Q51" s="26">
        <v>30</v>
      </c>
      <c r="R51" s="92" t="s">
        <v>307</v>
      </c>
    </row>
    <row r="52" spans="1:18" ht="52.5" customHeight="1">
      <c r="A52" s="106" t="s">
        <v>142</v>
      </c>
      <c r="B52" s="99">
        <v>48</v>
      </c>
      <c r="C52" s="26" t="s">
        <v>303</v>
      </c>
      <c r="D52" s="99" t="s">
        <v>304</v>
      </c>
      <c r="E52" s="112">
        <v>5</v>
      </c>
      <c r="F52" s="99">
        <v>1</v>
      </c>
      <c r="G52" s="99">
        <v>4</v>
      </c>
      <c r="H52" s="99">
        <v>3</v>
      </c>
      <c r="I52" s="99">
        <v>1.5</v>
      </c>
      <c r="J52" s="99">
        <v>0</v>
      </c>
      <c r="K52" s="99">
        <v>0</v>
      </c>
      <c r="L52" s="99">
        <v>3</v>
      </c>
      <c r="M52" s="99">
        <f t="shared" si="1"/>
        <v>12.5</v>
      </c>
      <c r="N52" s="99"/>
      <c r="O52" s="99">
        <v>12.5</v>
      </c>
      <c r="P52" s="99" t="s">
        <v>576</v>
      </c>
      <c r="Q52" s="107">
        <v>31</v>
      </c>
      <c r="R52" s="120" t="s">
        <v>307</v>
      </c>
    </row>
    <row r="53" spans="1:18" ht="53.25" customHeight="1">
      <c r="A53" s="106" t="s">
        <v>142</v>
      </c>
      <c r="B53" s="106">
        <v>49</v>
      </c>
      <c r="C53" s="26" t="s">
        <v>358</v>
      </c>
      <c r="D53" s="99" t="s">
        <v>353</v>
      </c>
      <c r="E53" s="112">
        <v>5</v>
      </c>
      <c r="F53" s="99">
        <v>1</v>
      </c>
      <c r="G53" s="99">
        <v>5</v>
      </c>
      <c r="H53" s="99">
        <v>1.5</v>
      </c>
      <c r="I53" s="99">
        <v>2.5</v>
      </c>
      <c r="J53" s="99">
        <v>0</v>
      </c>
      <c r="K53" s="99">
        <v>1</v>
      </c>
      <c r="L53" s="99">
        <v>1</v>
      </c>
      <c r="M53" s="99">
        <f t="shared" si="1"/>
        <v>12</v>
      </c>
      <c r="N53" s="106"/>
      <c r="O53" s="99">
        <v>12</v>
      </c>
      <c r="P53" s="99" t="s">
        <v>576</v>
      </c>
      <c r="Q53" s="99">
        <v>32</v>
      </c>
      <c r="R53" s="120" t="s">
        <v>359</v>
      </c>
    </row>
    <row r="54" spans="1:18" ht="50.25" customHeight="1">
      <c r="A54" s="106" t="s">
        <v>142</v>
      </c>
      <c r="B54" s="99">
        <v>50</v>
      </c>
      <c r="C54" s="108" t="s">
        <v>507</v>
      </c>
      <c r="D54" s="99" t="s">
        <v>518</v>
      </c>
      <c r="E54" s="109" t="s">
        <v>438</v>
      </c>
      <c r="F54" s="108">
        <v>1</v>
      </c>
      <c r="G54" s="108">
        <v>0</v>
      </c>
      <c r="H54" s="108">
        <v>3</v>
      </c>
      <c r="I54" s="108">
        <v>5</v>
      </c>
      <c r="J54" s="108">
        <v>0</v>
      </c>
      <c r="K54" s="108">
        <v>0</v>
      </c>
      <c r="L54" s="108">
        <v>3</v>
      </c>
      <c r="M54" s="99">
        <f t="shared" si="1"/>
        <v>12</v>
      </c>
      <c r="N54" s="99"/>
      <c r="O54" s="99">
        <v>12</v>
      </c>
      <c r="P54" s="99" t="s">
        <v>576</v>
      </c>
      <c r="Q54" s="99">
        <v>32</v>
      </c>
      <c r="R54" s="120" t="s">
        <v>516</v>
      </c>
    </row>
    <row r="55" spans="1:18" ht="54.75" customHeight="1">
      <c r="A55" s="106" t="s">
        <v>142</v>
      </c>
      <c r="B55" s="106">
        <v>51</v>
      </c>
      <c r="C55" s="26" t="s">
        <v>357</v>
      </c>
      <c r="D55" s="99" t="s">
        <v>353</v>
      </c>
      <c r="E55" s="116">
        <v>5</v>
      </c>
      <c r="F55" s="107">
        <v>0</v>
      </c>
      <c r="G55" s="107">
        <v>4</v>
      </c>
      <c r="H55" s="107">
        <v>2</v>
      </c>
      <c r="I55" s="107">
        <v>1</v>
      </c>
      <c r="J55" s="107">
        <v>0</v>
      </c>
      <c r="K55" s="107">
        <v>1</v>
      </c>
      <c r="L55" s="107">
        <v>3</v>
      </c>
      <c r="M55" s="99">
        <f t="shared" si="1"/>
        <v>11</v>
      </c>
      <c r="N55" s="26"/>
      <c r="O55" s="99">
        <v>11</v>
      </c>
      <c r="P55" s="99" t="s">
        <v>576</v>
      </c>
      <c r="Q55" s="26">
        <v>33</v>
      </c>
      <c r="R55" s="120" t="s">
        <v>359</v>
      </c>
    </row>
    <row r="56" spans="1:18" ht="55.5" customHeight="1">
      <c r="A56" s="106" t="s">
        <v>142</v>
      </c>
      <c r="B56" s="99">
        <v>52</v>
      </c>
      <c r="C56" s="126" t="s">
        <v>378</v>
      </c>
      <c r="D56" s="135" t="s">
        <v>375</v>
      </c>
      <c r="E56" s="118">
        <v>5</v>
      </c>
      <c r="F56" s="126">
        <v>1</v>
      </c>
      <c r="G56" s="126">
        <v>0</v>
      </c>
      <c r="H56" s="126">
        <v>2</v>
      </c>
      <c r="I56" s="126">
        <v>2.5</v>
      </c>
      <c r="J56" s="126">
        <v>1</v>
      </c>
      <c r="K56" s="126">
        <v>0</v>
      </c>
      <c r="L56" s="126">
        <v>4</v>
      </c>
      <c r="M56" s="99">
        <f t="shared" si="1"/>
        <v>10.5</v>
      </c>
      <c r="N56" s="99"/>
      <c r="O56" s="99">
        <v>10.5</v>
      </c>
      <c r="P56" s="99" t="s">
        <v>576</v>
      </c>
      <c r="Q56" s="99">
        <v>34</v>
      </c>
      <c r="R56" s="135" t="s">
        <v>381</v>
      </c>
    </row>
    <row r="57" spans="1:18" ht="57" customHeight="1">
      <c r="A57" s="106" t="s">
        <v>142</v>
      </c>
      <c r="B57" s="106">
        <v>53</v>
      </c>
      <c r="C57" s="26" t="s">
        <v>354</v>
      </c>
      <c r="D57" s="99" t="s">
        <v>353</v>
      </c>
      <c r="E57" s="112">
        <v>5</v>
      </c>
      <c r="F57" s="99">
        <v>0</v>
      </c>
      <c r="G57" s="99">
        <v>0</v>
      </c>
      <c r="H57" s="99">
        <v>3</v>
      </c>
      <c r="I57" s="99">
        <v>2</v>
      </c>
      <c r="J57" s="99">
        <v>0</v>
      </c>
      <c r="K57" s="99">
        <v>1</v>
      </c>
      <c r="L57" s="99">
        <v>3</v>
      </c>
      <c r="M57" s="99">
        <f t="shared" si="1"/>
        <v>9</v>
      </c>
      <c r="N57" s="99"/>
      <c r="O57" s="99">
        <v>9</v>
      </c>
      <c r="P57" s="99" t="s">
        <v>576</v>
      </c>
      <c r="Q57" s="99">
        <v>35</v>
      </c>
      <c r="R57" s="120" t="s">
        <v>359</v>
      </c>
    </row>
    <row r="58" spans="1:18" ht="54" customHeight="1">
      <c r="A58" s="106" t="s">
        <v>142</v>
      </c>
      <c r="B58" s="99">
        <v>54</v>
      </c>
      <c r="C58" s="26" t="s">
        <v>514</v>
      </c>
      <c r="D58" s="99" t="s">
        <v>518</v>
      </c>
      <c r="E58" s="102" t="s">
        <v>442</v>
      </c>
      <c r="F58" s="26">
        <v>0</v>
      </c>
      <c r="G58" s="26">
        <v>0</v>
      </c>
      <c r="H58" s="26">
        <v>3.5</v>
      </c>
      <c r="I58" s="26">
        <v>0</v>
      </c>
      <c r="J58" s="26">
        <v>0</v>
      </c>
      <c r="K58" s="26">
        <v>3</v>
      </c>
      <c r="L58" s="26">
        <v>0</v>
      </c>
      <c r="M58" s="99">
        <f t="shared" si="1"/>
        <v>6.5</v>
      </c>
      <c r="N58" s="99"/>
      <c r="O58" s="99">
        <v>6.5</v>
      </c>
      <c r="P58" s="99" t="s">
        <v>576</v>
      </c>
      <c r="Q58" s="99">
        <v>36</v>
      </c>
      <c r="R58" s="99" t="s">
        <v>517</v>
      </c>
    </row>
    <row r="59" spans="1:18" ht="47.25">
      <c r="A59" s="106" t="s">
        <v>142</v>
      </c>
      <c r="B59" s="106">
        <v>55</v>
      </c>
      <c r="C59" s="26" t="s">
        <v>356</v>
      </c>
      <c r="D59" s="99" t="s">
        <v>353</v>
      </c>
      <c r="E59" s="109">
        <v>5</v>
      </c>
      <c r="F59" s="108">
        <v>1</v>
      </c>
      <c r="G59" s="108">
        <v>0</v>
      </c>
      <c r="H59" s="108">
        <v>1.5</v>
      </c>
      <c r="I59" s="108">
        <v>1</v>
      </c>
      <c r="J59" s="108">
        <v>0</v>
      </c>
      <c r="K59" s="108">
        <v>0</v>
      </c>
      <c r="L59" s="108">
        <v>2.5</v>
      </c>
      <c r="M59" s="99">
        <f t="shared" si="1"/>
        <v>6</v>
      </c>
      <c r="N59" s="106"/>
      <c r="O59" s="99">
        <v>6</v>
      </c>
      <c r="P59" s="99" t="s">
        <v>576</v>
      </c>
      <c r="Q59" s="99">
        <v>37</v>
      </c>
      <c r="R59" s="120" t="s">
        <v>359</v>
      </c>
    </row>
    <row r="62" spans="1:18">
      <c r="A62" s="189" t="s">
        <v>583</v>
      </c>
      <c r="B62" s="190"/>
      <c r="C62" s="190"/>
      <c r="D62" s="190"/>
    </row>
    <row r="64" spans="1:18" ht="15.75">
      <c r="A64" s="191" t="s">
        <v>582</v>
      </c>
      <c r="B64" s="191"/>
      <c r="C64" s="191"/>
      <c r="D64" s="191"/>
    </row>
  </sheetData>
  <sortState ref="A5:R58">
    <sortCondition descending="1" ref="M5"/>
  </sortState>
  <mergeCells count="5">
    <mergeCell ref="A1:R1"/>
    <mergeCell ref="A2:R2"/>
    <mergeCell ref="A3:R3"/>
    <mergeCell ref="A62:D62"/>
    <mergeCell ref="A64:D64"/>
  </mergeCells>
  <pageMargins left="0.7" right="0.7" top="0.75" bottom="0.75" header="0.3" footer="0.3"/>
  <pageSetup paperSize="9" orientation="portrait" r:id="rId1"/>
  <ignoredErrors>
    <ignoredError sqref="M20:M59 M5:M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9"/>
  <sheetViews>
    <sheetView tabSelected="1" zoomScale="80" zoomScaleNormal="80" workbookViewId="0">
      <selection activeCell="V12" sqref="V12"/>
    </sheetView>
  </sheetViews>
  <sheetFormatPr defaultRowHeight="15"/>
  <cols>
    <col min="1" max="1" width="17.28515625" customWidth="1"/>
    <col min="2" max="2" width="8.42578125" customWidth="1"/>
    <col min="3" max="3" width="26.85546875" customWidth="1"/>
    <col min="4" max="4" width="31.85546875" customWidth="1"/>
    <col min="5" max="5" width="9" customWidth="1"/>
    <col min="6" max="6" width="8.140625" customWidth="1"/>
    <col min="7" max="7" width="8.5703125" customWidth="1"/>
    <col min="8" max="9" width="9.42578125" customWidth="1"/>
    <col min="10" max="11" width="8.7109375" customWidth="1"/>
    <col min="12" max="12" width="8.5703125" customWidth="1"/>
    <col min="13" max="13" width="10.85546875" customWidth="1"/>
    <col min="14" max="14" width="8.42578125" customWidth="1"/>
    <col min="15" max="15" width="11" customWidth="1"/>
    <col min="16" max="16" width="15.7109375" customWidth="1"/>
    <col min="17" max="17" width="7.7109375" customWidth="1"/>
    <col min="18" max="18" width="20.5703125" customWidth="1"/>
    <col min="19" max="19" width="11.7109375" customWidth="1"/>
  </cols>
  <sheetData>
    <row r="1" spans="1:19" ht="15.75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ht="15.75" customHeight="1">
      <c r="A2" s="188" t="s">
        <v>179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5.75">
      <c r="A3" s="188" t="s">
        <v>180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85.5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5" t="s">
        <v>178</v>
      </c>
      <c r="N4" s="84" t="s">
        <v>10</v>
      </c>
      <c r="O4" s="84" t="s">
        <v>11</v>
      </c>
      <c r="P4" s="84" t="s">
        <v>167</v>
      </c>
      <c r="Q4" s="84" t="s">
        <v>166</v>
      </c>
      <c r="R4" s="84" t="s">
        <v>14</v>
      </c>
    </row>
    <row r="5" spans="1:19" ht="47.25">
      <c r="A5" s="106" t="s">
        <v>142</v>
      </c>
      <c r="B5" s="26">
        <v>1</v>
      </c>
      <c r="C5" s="26" t="s">
        <v>520</v>
      </c>
      <c r="D5" s="99" t="s">
        <v>518</v>
      </c>
      <c r="E5" s="112" t="s">
        <v>450</v>
      </c>
      <c r="F5" s="99">
        <v>3</v>
      </c>
      <c r="G5" s="99">
        <v>6</v>
      </c>
      <c r="H5" s="99">
        <v>6</v>
      </c>
      <c r="I5" s="99">
        <v>8</v>
      </c>
      <c r="J5" s="99">
        <v>5</v>
      </c>
      <c r="K5" s="99">
        <v>4</v>
      </c>
      <c r="L5" s="99">
        <v>6</v>
      </c>
      <c r="M5" s="99">
        <f t="shared" ref="M5:M44" si="0">SUM(F5:L5)</f>
        <v>38</v>
      </c>
      <c r="N5" s="99"/>
      <c r="O5" s="99">
        <v>38</v>
      </c>
      <c r="P5" s="99" t="s">
        <v>574</v>
      </c>
      <c r="Q5" s="99">
        <v>1</v>
      </c>
      <c r="R5" s="99" t="s">
        <v>529</v>
      </c>
    </row>
    <row r="6" spans="1:19" ht="63">
      <c r="A6" s="106" t="s">
        <v>142</v>
      </c>
      <c r="B6" s="106">
        <v>2</v>
      </c>
      <c r="C6" s="26" t="s">
        <v>447</v>
      </c>
      <c r="D6" s="99" t="s">
        <v>433</v>
      </c>
      <c r="E6" s="112" t="s">
        <v>448</v>
      </c>
      <c r="F6" s="99">
        <v>4</v>
      </c>
      <c r="G6" s="99">
        <v>8</v>
      </c>
      <c r="H6" s="99">
        <v>6</v>
      </c>
      <c r="I6" s="99">
        <v>7.5</v>
      </c>
      <c r="J6" s="99">
        <v>3</v>
      </c>
      <c r="K6" s="99">
        <v>3</v>
      </c>
      <c r="L6" s="99">
        <v>6</v>
      </c>
      <c r="M6" s="99">
        <f t="shared" si="0"/>
        <v>37.5</v>
      </c>
      <c r="N6" s="99"/>
      <c r="O6" s="99">
        <v>37.5</v>
      </c>
      <c r="P6" s="99" t="s">
        <v>574</v>
      </c>
      <c r="Q6" s="106">
        <v>2</v>
      </c>
      <c r="R6" s="120" t="s">
        <v>458</v>
      </c>
    </row>
    <row r="7" spans="1:19" ht="47.25">
      <c r="A7" s="106" t="s">
        <v>142</v>
      </c>
      <c r="B7" s="26">
        <v>3</v>
      </c>
      <c r="C7" s="99" t="s">
        <v>525</v>
      </c>
      <c r="D7" s="99" t="s">
        <v>518</v>
      </c>
      <c r="E7" s="112" t="s">
        <v>452</v>
      </c>
      <c r="F7" s="99">
        <v>2</v>
      </c>
      <c r="G7" s="99">
        <v>8</v>
      </c>
      <c r="H7" s="99">
        <v>6</v>
      </c>
      <c r="I7" s="99">
        <v>7.5</v>
      </c>
      <c r="J7" s="99">
        <v>4</v>
      </c>
      <c r="K7" s="99">
        <v>4</v>
      </c>
      <c r="L7" s="99">
        <v>6</v>
      </c>
      <c r="M7" s="99">
        <f t="shared" si="0"/>
        <v>37.5</v>
      </c>
      <c r="N7" s="26"/>
      <c r="O7" s="99">
        <v>37.5</v>
      </c>
      <c r="P7" s="99" t="s">
        <v>574</v>
      </c>
      <c r="Q7" s="107">
        <v>2</v>
      </c>
      <c r="R7" s="99" t="s">
        <v>516</v>
      </c>
    </row>
    <row r="8" spans="1:19" ht="47.25">
      <c r="A8" s="106" t="s">
        <v>142</v>
      </c>
      <c r="B8" s="106">
        <v>4</v>
      </c>
      <c r="C8" s="107" t="s">
        <v>523</v>
      </c>
      <c r="D8" s="99" t="s">
        <v>518</v>
      </c>
      <c r="E8" s="116" t="s">
        <v>448</v>
      </c>
      <c r="F8" s="107">
        <v>2</v>
      </c>
      <c r="G8" s="107">
        <v>8</v>
      </c>
      <c r="H8" s="107">
        <v>6</v>
      </c>
      <c r="I8" s="107">
        <v>8</v>
      </c>
      <c r="J8" s="107">
        <v>4</v>
      </c>
      <c r="K8" s="107">
        <v>3</v>
      </c>
      <c r="L8" s="107">
        <v>6</v>
      </c>
      <c r="M8" s="99">
        <f t="shared" si="0"/>
        <v>37</v>
      </c>
      <c r="N8" s="99"/>
      <c r="O8" s="99">
        <v>37</v>
      </c>
      <c r="P8" s="99" t="s">
        <v>574</v>
      </c>
      <c r="Q8" s="26">
        <v>3</v>
      </c>
      <c r="R8" s="107" t="s">
        <v>517</v>
      </c>
    </row>
    <row r="9" spans="1:19" ht="47.25">
      <c r="A9" s="106" t="s">
        <v>142</v>
      </c>
      <c r="B9" s="26">
        <v>5</v>
      </c>
      <c r="C9" s="26" t="s">
        <v>528</v>
      </c>
      <c r="D9" s="99" t="s">
        <v>518</v>
      </c>
      <c r="E9" s="112" t="s">
        <v>448</v>
      </c>
      <c r="F9" s="99">
        <v>2</v>
      </c>
      <c r="G9" s="99">
        <v>7</v>
      </c>
      <c r="H9" s="99">
        <v>6</v>
      </c>
      <c r="I9" s="99">
        <v>6.5</v>
      </c>
      <c r="J9" s="99">
        <v>6</v>
      </c>
      <c r="K9" s="99">
        <v>3</v>
      </c>
      <c r="L9" s="99">
        <v>6</v>
      </c>
      <c r="M9" s="99">
        <f t="shared" si="0"/>
        <v>36.5</v>
      </c>
      <c r="N9" s="99"/>
      <c r="O9" s="99">
        <v>36.5</v>
      </c>
      <c r="P9" s="99" t="s">
        <v>574</v>
      </c>
      <c r="Q9" s="182">
        <v>4</v>
      </c>
      <c r="R9" s="99" t="s">
        <v>517</v>
      </c>
    </row>
    <row r="10" spans="1:19" ht="63">
      <c r="A10" s="106" t="s">
        <v>142</v>
      </c>
      <c r="B10" s="106">
        <v>6</v>
      </c>
      <c r="C10" s="26" t="s">
        <v>449</v>
      </c>
      <c r="D10" s="99" t="s">
        <v>433</v>
      </c>
      <c r="E10" s="116" t="s">
        <v>450</v>
      </c>
      <c r="F10" s="107">
        <v>4</v>
      </c>
      <c r="G10" s="107">
        <v>8</v>
      </c>
      <c r="H10" s="107">
        <v>6</v>
      </c>
      <c r="I10" s="107">
        <v>8</v>
      </c>
      <c r="J10" s="107">
        <v>2</v>
      </c>
      <c r="K10" s="107">
        <v>2</v>
      </c>
      <c r="L10" s="107">
        <v>6</v>
      </c>
      <c r="M10" s="99">
        <f t="shared" si="0"/>
        <v>36</v>
      </c>
      <c r="N10" s="106"/>
      <c r="O10" s="99">
        <v>36</v>
      </c>
      <c r="P10" s="99" t="s">
        <v>574</v>
      </c>
      <c r="Q10" s="26">
        <v>5</v>
      </c>
      <c r="R10" s="99" t="s">
        <v>459</v>
      </c>
    </row>
    <row r="11" spans="1:19" ht="47.25">
      <c r="A11" s="106" t="s">
        <v>142</v>
      </c>
      <c r="B11" s="26">
        <v>7</v>
      </c>
      <c r="C11" s="108" t="s">
        <v>522</v>
      </c>
      <c r="D11" s="99" t="s">
        <v>518</v>
      </c>
      <c r="E11" s="109" t="s">
        <v>450</v>
      </c>
      <c r="F11" s="108">
        <v>5</v>
      </c>
      <c r="G11" s="108">
        <v>7</v>
      </c>
      <c r="H11" s="108">
        <v>4</v>
      </c>
      <c r="I11" s="108">
        <v>6</v>
      </c>
      <c r="J11" s="108">
        <v>5</v>
      </c>
      <c r="K11" s="108">
        <v>3</v>
      </c>
      <c r="L11" s="108">
        <v>6</v>
      </c>
      <c r="M11" s="99">
        <f t="shared" si="0"/>
        <v>36</v>
      </c>
      <c r="N11" s="99"/>
      <c r="O11" s="99">
        <v>36</v>
      </c>
      <c r="P11" s="99" t="s">
        <v>574</v>
      </c>
      <c r="Q11" s="99">
        <v>5</v>
      </c>
      <c r="R11" s="120" t="s">
        <v>529</v>
      </c>
    </row>
    <row r="12" spans="1:19" ht="63">
      <c r="A12" s="106" t="s">
        <v>142</v>
      </c>
      <c r="B12" s="106">
        <v>8</v>
      </c>
      <c r="C12" s="26" t="s">
        <v>451</v>
      </c>
      <c r="D12" s="120" t="s">
        <v>433</v>
      </c>
      <c r="E12" s="109" t="s">
        <v>452</v>
      </c>
      <c r="F12" s="108">
        <v>4</v>
      </c>
      <c r="G12" s="108">
        <v>7</v>
      </c>
      <c r="H12" s="108">
        <v>6</v>
      </c>
      <c r="I12" s="108">
        <v>7</v>
      </c>
      <c r="J12" s="108">
        <v>3</v>
      </c>
      <c r="K12" s="108">
        <v>2</v>
      </c>
      <c r="L12" s="108">
        <v>6</v>
      </c>
      <c r="M12" s="99">
        <f t="shared" si="0"/>
        <v>35</v>
      </c>
      <c r="N12" s="99"/>
      <c r="O12" s="99">
        <v>35</v>
      </c>
      <c r="P12" s="99" t="s">
        <v>574</v>
      </c>
      <c r="Q12" s="26">
        <v>6</v>
      </c>
      <c r="R12" s="120" t="s">
        <v>458</v>
      </c>
    </row>
    <row r="13" spans="1:19" ht="63">
      <c r="A13" s="106" t="s">
        <v>142</v>
      </c>
      <c r="B13" s="26">
        <v>9</v>
      </c>
      <c r="C13" s="26" t="s">
        <v>453</v>
      </c>
      <c r="D13" s="92" t="s">
        <v>433</v>
      </c>
      <c r="E13" s="112" t="s">
        <v>448</v>
      </c>
      <c r="F13" s="26">
        <v>3</v>
      </c>
      <c r="G13" s="26">
        <v>5</v>
      </c>
      <c r="H13" s="26">
        <v>6</v>
      </c>
      <c r="I13" s="26">
        <v>8</v>
      </c>
      <c r="J13" s="26">
        <v>3</v>
      </c>
      <c r="K13" s="26">
        <v>3</v>
      </c>
      <c r="L13" s="26">
        <v>6</v>
      </c>
      <c r="M13" s="99">
        <f t="shared" si="0"/>
        <v>34</v>
      </c>
      <c r="N13" s="99"/>
      <c r="O13" s="99">
        <v>34</v>
      </c>
      <c r="P13" s="99" t="s">
        <v>574</v>
      </c>
      <c r="Q13" s="178">
        <v>7</v>
      </c>
      <c r="R13" s="120" t="s">
        <v>458</v>
      </c>
    </row>
    <row r="14" spans="1:19" ht="47.25">
      <c r="A14" s="106" t="s">
        <v>142</v>
      </c>
      <c r="B14" s="106">
        <v>10</v>
      </c>
      <c r="C14" s="26" t="s">
        <v>336</v>
      </c>
      <c r="D14" s="99" t="s">
        <v>332</v>
      </c>
      <c r="E14" s="112">
        <v>6</v>
      </c>
      <c r="F14" s="99">
        <v>2</v>
      </c>
      <c r="G14" s="99">
        <v>6</v>
      </c>
      <c r="H14" s="99">
        <v>6</v>
      </c>
      <c r="I14" s="99">
        <v>6.5</v>
      </c>
      <c r="J14" s="99">
        <v>4</v>
      </c>
      <c r="K14" s="99">
        <v>3</v>
      </c>
      <c r="L14" s="99">
        <v>6</v>
      </c>
      <c r="M14" s="99">
        <f t="shared" si="0"/>
        <v>33.5</v>
      </c>
      <c r="N14" s="99"/>
      <c r="O14" s="99">
        <v>33.5</v>
      </c>
      <c r="P14" s="99" t="s">
        <v>574</v>
      </c>
      <c r="Q14" s="99">
        <v>8</v>
      </c>
      <c r="R14" s="120" t="s">
        <v>338</v>
      </c>
    </row>
    <row r="15" spans="1:19" ht="63">
      <c r="A15" s="106" t="s">
        <v>142</v>
      </c>
      <c r="B15" s="26">
        <v>11</v>
      </c>
      <c r="C15" s="26" t="s">
        <v>454</v>
      </c>
      <c r="D15" s="99" t="s">
        <v>433</v>
      </c>
      <c r="E15" s="109" t="s">
        <v>452</v>
      </c>
      <c r="F15" s="107">
        <v>3</v>
      </c>
      <c r="G15" s="107">
        <v>7</v>
      </c>
      <c r="H15" s="107">
        <v>4</v>
      </c>
      <c r="I15" s="107">
        <v>7.5</v>
      </c>
      <c r="J15" s="107">
        <v>3</v>
      </c>
      <c r="K15" s="107">
        <v>3</v>
      </c>
      <c r="L15" s="107">
        <v>6</v>
      </c>
      <c r="M15" s="99">
        <f t="shared" si="0"/>
        <v>33.5</v>
      </c>
      <c r="N15" s="180"/>
      <c r="O15" s="99">
        <v>33.5</v>
      </c>
      <c r="P15" s="99" t="s">
        <v>574</v>
      </c>
      <c r="Q15" s="99">
        <v>8</v>
      </c>
      <c r="R15" s="120" t="s">
        <v>458</v>
      </c>
    </row>
    <row r="16" spans="1:19" ht="47.25">
      <c r="A16" s="106" t="s">
        <v>142</v>
      </c>
      <c r="B16" s="106">
        <v>12</v>
      </c>
      <c r="C16" s="108" t="s">
        <v>521</v>
      </c>
      <c r="D16" s="99" t="s">
        <v>518</v>
      </c>
      <c r="E16" s="102" t="s">
        <v>450</v>
      </c>
      <c r="F16" s="26">
        <v>3</v>
      </c>
      <c r="G16" s="26">
        <v>7</v>
      </c>
      <c r="H16" s="26">
        <v>4</v>
      </c>
      <c r="I16" s="26">
        <v>8</v>
      </c>
      <c r="J16" s="26">
        <v>3</v>
      </c>
      <c r="K16" s="26">
        <v>2</v>
      </c>
      <c r="L16" s="26">
        <v>6</v>
      </c>
      <c r="M16" s="99">
        <f t="shared" si="0"/>
        <v>33</v>
      </c>
      <c r="N16" s="99"/>
      <c r="O16" s="99">
        <v>33</v>
      </c>
      <c r="P16" s="99" t="s">
        <v>574</v>
      </c>
      <c r="Q16" s="99">
        <v>9</v>
      </c>
      <c r="R16" s="92" t="s">
        <v>529</v>
      </c>
    </row>
    <row r="17" spans="1:18" ht="47.25">
      <c r="A17" s="106" t="s">
        <v>142</v>
      </c>
      <c r="B17" s="26">
        <v>13</v>
      </c>
      <c r="C17" s="92" t="s">
        <v>526</v>
      </c>
      <c r="D17" s="99" t="s">
        <v>518</v>
      </c>
      <c r="E17" s="51" t="s">
        <v>452</v>
      </c>
      <c r="F17" s="92">
        <v>2</v>
      </c>
      <c r="G17" s="92">
        <v>8</v>
      </c>
      <c r="H17" s="92">
        <v>6</v>
      </c>
      <c r="I17" s="92">
        <v>6.5</v>
      </c>
      <c r="J17" s="92">
        <v>2</v>
      </c>
      <c r="K17" s="92">
        <v>2</v>
      </c>
      <c r="L17" s="92">
        <v>6</v>
      </c>
      <c r="M17" s="99">
        <f t="shared" si="0"/>
        <v>32.5</v>
      </c>
      <c r="N17" s="106"/>
      <c r="O17" s="99">
        <v>32.5</v>
      </c>
      <c r="P17" s="99" t="s">
        <v>574</v>
      </c>
      <c r="Q17" s="107">
        <v>10</v>
      </c>
      <c r="R17" s="26" t="s">
        <v>516</v>
      </c>
    </row>
    <row r="18" spans="1:18" ht="47.25">
      <c r="A18" s="106" t="s">
        <v>142</v>
      </c>
      <c r="B18" s="106">
        <v>14</v>
      </c>
      <c r="C18" s="26" t="s">
        <v>155</v>
      </c>
      <c r="D18" s="99" t="s">
        <v>156</v>
      </c>
      <c r="E18" s="112">
        <v>6</v>
      </c>
      <c r="F18" s="99">
        <v>2</v>
      </c>
      <c r="G18" s="99">
        <v>6</v>
      </c>
      <c r="H18" s="99">
        <v>5.5</v>
      </c>
      <c r="I18" s="99">
        <v>3</v>
      </c>
      <c r="J18" s="99">
        <v>6</v>
      </c>
      <c r="K18" s="99">
        <v>3</v>
      </c>
      <c r="L18" s="99">
        <v>6</v>
      </c>
      <c r="M18" s="99">
        <f t="shared" si="0"/>
        <v>31.5</v>
      </c>
      <c r="N18" s="99"/>
      <c r="O18" s="99">
        <v>31.5</v>
      </c>
      <c r="P18" s="99" t="s">
        <v>574</v>
      </c>
      <c r="Q18" s="99">
        <v>11</v>
      </c>
      <c r="R18" s="120" t="s">
        <v>164</v>
      </c>
    </row>
    <row r="19" spans="1:18" ht="47.25">
      <c r="A19" s="106" t="s">
        <v>142</v>
      </c>
      <c r="B19" s="26">
        <v>15</v>
      </c>
      <c r="C19" s="126" t="s">
        <v>527</v>
      </c>
      <c r="D19" s="99" t="s">
        <v>518</v>
      </c>
      <c r="E19" s="116" t="s">
        <v>448</v>
      </c>
      <c r="F19" s="107">
        <v>2</v>
      </c>
      <c r="G19" s="107">
        <v>8</v>
      </c>
      <c r="H19" s="107">
        <v>6</v>
      </c>
      <c r="I19" s="107">
        <v>5.5</v>
      </c>
      <c r="J19" s="107">
        <v>2</v>
      </c>
      <c r="K19" s="107">
        <v>2</v>
      </c>
      <c r="L19" s="107">
        <v>6</v>
      </c>
      <c r="M19" s="99">
        <f t="shared" si="0"/>
        <v>31.5</v>
      </c>
      <c r="N19" s="99"/>
      <c r="O19" s="99">
        <v>31.5</v>
      </c>
      <c r="P19" s="99" t="s">
        <v>574</v>
      </c>
      <c r="Q19" s="99">
        <v>11</v>
      </c>
      <c r="R19" s="99" t="s">
        <v>517</v>
      </c>
    </row>
    <row r="20" spans="1:18" ht="47.25">
      <c r="A20" s="106" t="s">
        <v>142</v>
      </c>
      <c r="B20" s="106">
        <v>16</v>
      </c>
      <c r="C20" s="26" t="s">
        <v>293</v>
      </c>
      <c r="D20" s="99" t="s">
        <v>294</v>
      </c>
      <c r="E20" s="112">
        <v>6</v>
      </c>
      <c r="F20" s="99">
        <v>2</v>
      </c>
      <c r="G20" s="99">
        <v>6</v>
      </c>
      <c r="H20" s="99">
        <v>4</v>
      </c>
      <c r="I20" s="99">
        <v>7</v>
      </c>
      <c r="J20" s="99">
        <v>4</v>
      </c>
      <c r="K20" s="99">
        <v>2</v>
      </c>
      <c r="L20" s="99">
        <v>5</v>
      </c>
      <c r="M20" s="99">
        <f t="shared" si="0"/>
        <v>30</v>
      </c>
      <c r="N20" s="99"/>
      <c r="O20" s="99">
        <v>30</v>
      </c>
      <c r="P20" s="99" t="s">
        <v>574</v>
      </c>
      <c r="Q20" s="107">
        <v>12</v>
      </c>
      <c r="R20" s="120" t="s">
        <v>296</v>
      </c>
    </row>
    <row r="21" spans="1:18" ht="63">
      <c r="A21" s="106" t="s">
        <v>142</v>
      </c>
      <c r="B21" s="26">
        <v>17</v>
      </c>
      <c r="C21" s="26" t="s">
        <v>455</v>
      </c>
      <c r="D21" s="99" t="s">
        <v>433</v>
      </c>
      <c r="E21" s="109" t="s">
        <v>452</v>
      </c>
      <c r="F21" s="99">
        <v>2</v>
      </c>
      <c r="G21" s="99">
        <v>7</v>
      </c>
      <c r="H21" s="99">
        <v>6</v>
      </c>
      <c r="I21" s="99">
        <v>2.5</v>
      </c>
      <c r="J21" s="99">
        <v>1</v>
      </c>
      <c r="K21" s="99">
        <v>4</v>
      </c>
      <c r="L21" s="99">
        <v>6</v>
      </c>
      <c r="M21" s="99">
        <f t="shared" si="0"/>
        <v>28.5</v>
      </c>
      <c r="N21" s="107"/>
      <c r="O21" s="99">
        <v>28.5</v>
      </c>
      <c r="P21" s="99" t="s">
        <v>575</v>
      </c>
      <c r="Q21" s="107">
        <v>13</v>
      </c>
      <c r="R21" s="120" t="s">
        <v>458</v>
      </c>
    </row>
    <row r="22" spans="1:18" ht="63">
      <c r="A22" s="106" t="s">
        <v>142</v>
      </c>
      <c r="B22" s="106">
        <v>18</v>
      </c>
      <c r="C22" s="26" t="s">
        <v>423</v>
      </c>
      <c r="D22" s="99" t="s">
        <v>421</v>
      </c>
      <c r="E22" s="112">
        <v>6</v>
      </c>
      <c r="F22" s="99">
        <v>3</v>
      </c>
      <c r="G22" s="99">
        <v>6</v>
      </c>
      <c r="H22" s="99">
        <v>4</v>
      </c>
      <c r="I22" s="99">
        <v>2</v>
      </c>
      <c r="J22" s="99">
        <v>4</v>
      </c>
      <c r="K22" s="99">
        <v>3</v>
      </c>
      <c r="L22" s="99">
        <v>5</v>
      </c>
      <c r="M22" s="99">
        <f t="shared" si="0"/>
        <v>27</v>
      </c>
      <c r="N22" s="99"/>
      <c r="O22" s="99">
        <v>27</v>
      </c>
      <c r="P22" s="99" t="s">
        <v>575</v>
      </c>
      <c r="Q22" s="106">
        <v>14</v>
      </c>
      <c r="R22" s="120" t="s">
        <v>422</v>
      </c>
    </row>
    <row r="23" spans="1:18" ht="63">
      <c r="A23" s="106" t="s">
        <v>142</v>
      </c>
      <c r="B23" s="26">
        <v>19</v>
      </c>
      <c r="C23" s="26" t="s">
        <v>456</v>
      </c>
      <c r="D23" s="99" t="s">
        <v>433</v>
      </c>
      <c r="E23" s="112" t="s">
        <v>448</v>
      </c>
      <c r="F23" s="99">
        <v>1</v>
      </c>
      <c r="G23" s="99">
        <v>4</v>
      </c>
      <c r="H23" s="99">
        <v>6</v>
      </c>
      <c r="I23" s="99">
        <v>8</v>
      </c>
      <c r="J23" s="99">
        <v>3</v>
      </c>
      <c r="K23" s="99">
        <v>2</v>
      </c>
      <c r="L23" s="99">
        <v>2.5</v>
      </c>
      <c r="M23" s="99">
        <f t="shared" si="0"/>
        <v>26.5</v>
      </c>
      <c r="N23" s="26"/>
      <c r="O23" s="99">
        <v>26.5</v>
      </c>
      <c r="P23" s="99" t="s">
        <v>575</v>
      </c>
      <c r="Q23" s="99">
        <v>15</v>
      </c>
      <c r="R23" s="120" t="s">
        <v>458</v>
      </c>
    </row>
    <row r="24" spans="1:18" ht="63">
      <c r="A24" s="106" t="s">
        <v>142</v>
      </c>
      <c r="B24" s="106">
        <v>20</v>
      </c>
      <c r="C24" s="26" t="s">
        <v>457</v>
      </c>
      <c r="D24" s="99" t="s">
        <v>433</v>
      </c>
      <c r="E24" s="112" t="s">
        <v>450</v>
      </c>
      <c r="F24" s="99">
        <v>2</v>
      </c>
      <c r="G24" s="99">
        <v>5</v>
      </c>
      <c r="H24" s="99">
        <v>4</v>
      </c>
      <c r="I24" s="99">
        <v>4</v>
      </c>
      <c r="J24" s="99">
        <v>5</v>
      </c>
      <c r="K24" s="99">
        <v>2</v>
      </c>
      <c r="L24" s="99">
        <v>3.5</v>
      </c>
      <c r="M24" s="99">
        <f t="shared" si="0"/>
        <v>25.5</v>
      </c>
      <c r="N24" s="99"/>
      <c r="O24" s="99">
        <v>25.5</v>
      </c>
      <c r="P24" s="99" t="s">
        <v>575</v>
      </c>
      <c r="Q24" s="26">
        <v>16</v>
      </c>
      <c r="R24" s="99" t="s">
        <v>459</v>
      </c>
    </row>
    <row r="25" spans="1:18" ht="47.25">
      <c r="A25" s="106" t="s">
        <v>142</v>
      </c>
      <c r="B25" s="26">
        <v>21</v>
      </c>
      <c r="C25" s="26" t="s">
        <v>310</v>
      </c>
      <c r="D25" s="99" t="s">
        <v>309</v>
      </c>
      <c r="E25" s="112">
        <v>6</v>
      </c>
      <c r="F25" s="99">
        <v>2</v>
      </c>
      <c r="G25" s="99">
        <v>8</v>
      </c>
      <c r="H25" s="99">
        <v>4</v>
      </c>
      <c r="I25" s="99">
        <v>6</v>
      </c>
      <c r="J25" s="99">
        <v>2</v>
      </c>
      <c r="K25" s="99">
        <v>1</v>
      </c>
      <c r="L25" s="99">
        <v>2</v>
      </c>
      <c r="M25" s="99">
        <f t="shared" si="0"/>
        <v>25</v>
      </c>
      <c r="N25" s="99"/>
      <c r="O25" s="99">
        <v>25</v>
      </c>
      <c r="P25" s="99" t="s">
        <v>575</v>
      </c>
      <c r="Q25" s="26">
        <v>17</v>
      </c>
      <c r="R25" s="99" t="s">
        <v>312</v>
      </c>
    </row>
    <row r="26" spans="1:18" ht="47.25">
      <c r="A26" s="106" t="s">
        <v>142</v>
      </c>
      <c r="B26" s="106">
        <v>22</v>
      </c>
      <c r="C26" s="26" t="s">
        <v>519</v>
      </c>
      <c r="D26" s="99" t="s">
        <v>518</v>
      </c>
      <c r="E26" s="112" t="s">
        <v>450</v>
      </c>
      <c r="F26" s="99">
        <v>3</v>
      </c>
      <c r="G26" s="99">
        <v>8</v>
      </c>
      <c r="H26" s="99">
        <v>4.5</v>
      </c>
      <c r="I26" s="99">
        <v>3.5</v>
      </c>
      <c r="J26" s="99">
        <v>1</v>
      </c>
      <c r="K26" s="99">
        <v>2</v>
      </c>
      <c r="L26" s="99">
        <v>2.5</v>
      </c>
      <c r="M26" s="99">
        <f t="shared" si="0"/>
        <v>24.5</v>
      </c>
      <c r="N26" s="99"/>
      <c r="O26" s="99">
        <v>24.5</v>
      </c>
      <c r="P26" s="99" t="s">
        <v>575</v>
      </c>
      <c r="Q26" s="178">
        <v>18</v>
      </c>
      <c r="R26" s="120" t="s">
        <v>529</v>
      </c>
    </row>
    <row r="27" spans="1:18" ht="47.25">
      <c r="A27" s="106" t="s">
        <v>142</v>
      </c>
      <c r="B27" s="26">
        <v>23</v>
      </c>
      <c r="C27" s="26" t="s">
        <v>157</v>
      </c>
      <c r="D27" s="99" t="s">
        <v>156</v>
      </c>
      <c r="E27" s="102">
        <v>6</v>
      </c>
      <c r="F27" s="26">
        <v>4</v>
      </c>
      <c r="G27" s="26">
        <v>3</v>
      </c>
      <c r="H27" s="26">
        <v>6</v>
      </c>
      <c r="I27" s="26">
        <v>6</v>
      </c>
      <c r="J27" s="26">
        <v>1</v>
      </c>
      <c r="K27" s="26">
        <v>2</v>
      </c>
      <c r="L27" s="26">
        <v>2</v>
      </c>
      <c r="M27" s="99">
        <f t="shared" si="0"/>
        <v>24</v>
      </c>
      <c r="N27" s="99"/>
      <c r="O27" s="99">
        <v>24</v>
      </c>
      <c r="P27" s="99" t="s">
        <v>575</v>
      </c>
      <c r="Q27" s="99">
        <v>19</v>
      </c>
      <c r="R27" s="120" t="s">
        <v>164</v>
      </c>
    </row>
    <row r="28" spans="1:18" ht="47.25">
      <c r="A28" s="106" t="s">
        <v>142</v>
      </c>
      <c r="B28" s="106">
        <v>24</v>
      </c>
      <c r="C28" s="26" t="s">
        <v>277</v>
      </c>
      <c r="D28" s="99" t="s">
        <v>275</v>
      </c>
      <c r="E28" s="112">
        <v>6</v>
      </c>
      <c r="F28" s="99">
        <v>5</v>
      </c>
      <c r="G28" s="99">
        <v>4</v>
      </c>
      <c r="H28" s="99">
        <v>3</v>
      </c>
      <c r="I28" s="99">
        <v>6</v>
      </c>
      <c r="J28" s="99">
        <v>0</v>
      </c>
      <c r="K28" s="99">
        <v>3</v>
      </c>
      <c r="L28" s="99">
        <v>3</v>
      </c>
      <c r="M28" s="99">
        <f t="shared" si="0"/>
        <v>24</v>
      </c>
      <c r="N28" s="106"/>
      <c r="O28" s="99">
        <v>24</v>
      </c>
      <c r="P28" s="99" t="s">
        <v>575</v>
      </c>
      <c r="Q28" s="99">
        <v>19</v>
      </c>
      <c r="R28" s="120" t="s">
        <v>279</v>
      </c>
    </row>
    <row r="29" spans="1:18" ht="47.25">
      <c r="A29" s="106" t="s">
        <v>142</v>
      </c>
      <c r="B29" s="26">
        <v>25</v>
      </c>
      <c r="C29" s="26" t="s">
        <v>360</v>
      </c>
      <c r="D29" s="99" t="s">
        <v>353</v>
      </c>
      <c r="E29" s="112">
        <v>6</v>
      </c>
      <c r="F29" s="99">
        <v>2</v>
      </c>
      <c r="G29" s="99">
        <v>4</v>
      </c>
      <c r="H29" s="99">
        <v>2</v>
      </c>
      <c r="I29" s="99">
        <v>2</v>
      </c>
      <c r="J29" s="99">
        <v>6</v>
      </c>
      <c r="K29" s="99">
        <v>1</v>
      </c>
      <c r="L29" s="178">
        <v>4.5</v>
      </c>
      <c r="M29" s="99">
        <f t="shared" si="0"/>
        <v>21.5</v>
      </c>
      <c r="N29" s="99"/>
      <c r="O29" s="99">
        <v>21.5</v>
      </c>
      <c r="P29" s="99" t="s">
        <v>575</v>
      </c>
      <c r="Q29" s="99">
        <v>20</v>
      </c>
      <c r="R29" s="120" t="s">
        <v>361</v>
      </c>
    </row>
    <row r="30" spans="1:18" ht="47.25">
      <c r="A30" s="106" t="s">
        <v>142</v>
      </c>
      <c r="B30" s="106">
        <v>26</v>
      </c>
      <c r="C30" s="26" t="s">
        <v>224</v>
      </c>
      <c r="D30" s="99" t="s">
        <v>156</v>
      </c>
      <c r="E30" s="112">
        <v>6</v>
      </c>
      <c r="F30" s="99">
        <v>1</v>
      </c>
      <c r="G30" s="99">
        <v>0</v>
      </c>
      <c r="H30" s="99">
        <v>3.5</v>
      </c>
      <c r="I30" s="99">
        <v>6.5</v>
      </c>
      <c r="J30" s="99">
        <v>3</v>
      </c>
      <c r="K30" s="99">
        <v>3</v>
      </c>
      <c r="L30" s="99">
        <v>4</v>
      </c>
      <c r="M30" s="99">
        <f t="shared" si="0"/>
        <v>21</v>
      </c>
      <c r="N30" s="106"/>
      <c r="O30" s="99">
        <v>21</v>
      </c>
      <c r="P30" s="120" t="s">
        <v>576</v>
      </c>
      <c r="Q30" s="99">
        <v>21</v>
      </c>
      <c r="R30" s="120" t="s">
        <v>164</v>
      </c>
    </row>
    <row r="31" spans="1:18" ht="47.25">
      <c r="A31" s="106" t="s">
        <v>142</v>
      </c>
      <c r="B31" s="26">
        <v>27</v>
      </c>
      <c r="C31" s="26" t="s">
        <v>295</v>
      </c>
      <c r="D31" s="99" t="s">
        <v>294</v>
      </c>
      <c r="E31" s="112">
        <v>6</v>
      </c>
      <c r="F31" s="99">
        <v>1</v>
      </c>
      <c r="G31" s="99">
        <v>5</v>
      </c>
      <c r="H31" s="99">
        <v>2.5</v>
      </c>
      <c r="I31" s="178">
        <v>5.5</v>
      </c>
      <c r="J31" s="99">
        <v>3</v>
      </c>
      <c r="K31" s="99">
        <v>3</v>
      </c>
      <c r="L31" s="99">
        <v>1</v>
      </c>
      <c r="M31" s="99">
        <f t="shared" si="0"/>
        <v>21</v>
      </c>
      <c r="N31" s="99"/>
      <c r="O31" s="99">
        <v>21</v>
      </c>
      <c r="P31" s="120" t="s">
        <v>576</v>
      </c>
      <c r="Q31" s="26">
        <v>21</v>
      </c>
      <c r="R31" s="120" t="s">
        <v>296</v>
      </c>
    </row>
    <row r="32" spans="1:18" ht="47.25">
      <c r="A32" s="106" t="s">
        <v>142</v>
      </c>
      <c r="B32" s="106">
        <v>28</v>
      </c>
      <c r="C32" s="26" t="s">
        <v>278</v>
      </c>
      <c r="D32" s="99" t="s">
        <v>275</v>
      </c>
      <c r="E32" s="112">
        <v>6</v>
      </c>
      <c r="F32" s="99">
        <v>0</v>
      </c>
      <c r="G32" s="99">
        <v>6</v>
      </c>
      <c r="H32" s="99">
        <v>6</v>
      </c>
      <c r="I32" s="99">
        <v>2</v>
      </c>
      <c r="J32" s="99">
        <v>0</v>
      </c>
      <c r="K32" s="99">
        <v>2</v>
      </c>
      <c r="L32" s="99">
        <v>4</v>
      </c>
      <c r="M32" s="99">
        <f t="shared" si="0"/>
        <v>20</v>
      </c>
      <c r="N32" s="99"/>
      <c r="O32" s="99">
        <v>20</v>
      </c>
      <c r="P32" s="120" t="s">
        <v>576</v>
      </c>
      <c r="Q32" s="26">
        <v>22</v>
      </c>
      <c r="R32" s="120" t="s">
        <v>279</v>
      </c>
    </row>
    <row r="33" spans="1:18" ht="47.25">
      <c r="A33" s="106" t="s">
        <v>142</v>
      </c>
      <c r="B33" s="26">
        <v>29</v>
      </c>
      <c r="C33" s="126" t="s">
        <v>382</v>
      </c>
      <c r="D33" s="107" t="s">
        <v>375</v>
      </c>
      <c r="E33" s="116">
        <v>6</v>
      </c>
      <c r="F33" s="107">
        <v>2</v>
      </c>
      <c r="G33" s="107">
        <v>7</v>
      </c>
      <c r="H33" s="107">
        <v>0.5</v>
      </c>
      <c r="I33" s="107">
        <v>1.5</v>
      </c>
      <c r="J33" s="107">
        <v>0</v>
      </c>
      <c r="K33" s="107">
        <v>2</v>
      </c>
      <c r="L33" s="107">
        <v>6</v>
      </c>
      <c r="M33" s="99">
        <f t="shared" si="0"/>
        <v>19</v>
      </c>
      <c r="N33" s="99"/>
      <c r="O33" s="99">
        <v>19</v>
      </c>
      <c r="P33" s="120" t="s">
        <v>576</v>
      </c>
      <c r="Q33" s="178">
        <v>23</v>
      </c>
      <c r="R33" s="126" t="s">
        <v>383</v>
      </c>
    </row>
    <row r="34" spans="1:18" ht="47.25">
      <c r="A34" s="106" t="s">
        <v>142</v>
      </c>
      <c r="B34" s="106">
        <v>30</v>
      </c>
      <c r="C34" s="26" t="s">
        <v>203</v>
      </c>
      <c r="D34" s="99" t="s">
        <v>149</v>
      </c>
      <c r="E34" s="112">
        <v>6</v>
      </c>
      <c r="F34" s="99">
        <v>1</v>
      </c>
      <c r="G34" s="99">
        <v>4</v>
      </c>
      <c r="H34" s="178">
        <v>2.5</v>
      </c>
      <c r="I34" s="178">
        <v>2.5</v>
      </c>
      <c r="J34" s="99">
        <v>1</v>
      </c>
      <c r="K34" s="99">
        <v>1</v>
      </c>
      <c r="L34" s="99">
        <v>6</v>
      </c>
      <c r="M34" s="99">
        <f t="shared" si="0"/>
        <v>18</v>
      </c>
      <c r="N34" s="26"/>
      <c r="O34" s="26">
        <v>18</v>
      </c>
      <c r="P34" s="120" t="s">
        <v>576</v>
      </c>
      <c r="Q34" s="99">
        <v>24</v>
      </c>
      <c r="R34" s="99" t="s">
        <v>150</v>
      </c>
    </row>
    <row r="35" spans="1:18" ht="47.25">
      <c r="A35" s="106" t="s">
        <v>142</v>
      </c>
      <c r="B35" s="26">
        <v>31</v>
      </c>
      <c r="C35" s="26" t="s">
        <v>202</v>
      </c>
      <c r="D35" s="99" t="s">
        <v>149</v>
      </c>
      <c r="E35" s="112">
        <v>6</v>
      </c>
      <c r="F35" s="99">
        <v>1</v>
      </c>
      <c r="G35" s="99">
        <v>4</v>
      </c>
      <c r="H35" s="99">
        <v>5</v>
      </c>
      <c r="I35" s="99">
        <v>2</v>
      </c>
      <c r="J35" s="99">
        <v>0</v>
      </c>
      <c r="K35" s="99">
        <v>0</v>
      </c>
      <c r="L35" s="99">
        <v>5</v>
      </c>
      <c r="M35" s="99">
        <f t="shared" si="0"/>
        <v>17</v>
      </c>
      <c r="N35" s="99"/>
      <c r="O35" s="99">
        <v>17</v>
      </c>
      <c r="P35" s="120" t="s">
        <v>576</v>
      </c>
      <c r="Q35" s="99">
        <v>25</v>
      </c>
      <c r="R35" s="120" t="s">
        <v>150</v>
      </c>
    </row>
    <row r="36" spans="1:18" ht="31.5">
      <c r="A36" s="106" t="s">
        <v>142</v>
      </c>
      <c r="B36" s="106">
        <v>32</v>
      </c>
      <c r="C36" s="26" t="s">
        <v>243</v>
      </c>
      <c r="D36" s="99" t="s">
        <v>240</v>
      </c>
      <c r="E36" s="112">
        <v>6</v>
      </c>
      <c r="F36" s="99">
        <v>3</v>
      </c>
      <c r="G36" s="99">
        <v>6</v>
      </c>
      <c r="H36" s="99">
        <v>3</v>
      </c>
      <c r="I36" s="99">
        <v>4</v>
      </c>
      <c r="J36" s="99">
        <v>0</v>
      </c>
      <c r="K36" s="99">
        <v>0</v>
      </c>
      <c r="L36" s="99">
        <v>1</v>
      </c>
      <c r="M36" s="99">
        <f t="shared" si="0"/>
        <v>17</v>
      </c>
      <c r="N36" s="106"/>
      <c r="O36" s="99">
        <v>17</v>
      </c>
      <c r="P36" s="120" t="s">
        <v>576</v>
      </c>
      <c r="Q36" s="106">
        <v>25</v>
      </c>
      <c r="R36" s="120" t="s">
        <v>241</v>
      </c>
    </row>
    <row r="37" spans="1:18" ht="31.5">
      <c r="A37" s="106" t="s">
        <v>142</v>
      </c>
      <c r="B37" s="26">
        <v>33</v>
      </c>
      <c r="C37" s="108" t="s">
        <v>244</v>
      </c>
      <c r="D37" s="99" t="s">
        <v>240</v>
      </c>
      <c r="E37" s="102">
        <v>6</v>
      </c>
      <c r="F37" s="26">
        <v>3</v>
      </c>
      <c r="G37" s="26">
        <v>6</v>
      </c>
      <c r="H37" s="26">
        <v>3</v>
      </c>
      <c r="I37" s="26">
        <v>4</v>
      </c>
      <c r="J37" s="26">
        <v>0</v>
      </c>
      <c r="K37" s="26">
        <v>0</v>
      </c>
      <c r="L37" s="26">
        <v>1</v>
      </c>
      <c r="M37" s="99">
        <f t="shared" si="0"/>
        <v>17</v>
      </c>
      <c r="N37" s="26"/>
      <c r="O37" s="99">
        <v>17</v>
      </c>
      <c r="P37" s="120" t="s">
        <v>576</v>
      </c>
      <c r="Q37" s="99">
        <v>25</v>
      </c>
      <c r="R37" s="120" t="s">
        <v>241</v>
      </c>
    </row>
    <row r="38" spans="1:18" ht="47.25">
      <c r="A38" s="106" t="s">
        <v>142</v>
      </c>
      <c r="B38" s="106">
        <v>34</v>
      </c>
      <c r="C38" s="26" t="s">
        <v>524</v>
      </c>
      <c r="D38" s="99" t="s">
        <v>518</v>
      </c>
      <c r="E38" s="112" t="s">
        <v>448</v>
      </c>
      <c r="F38" s="99">
        <v>2</v>
      </c>
      <c r="G38" s="99">
        <v>0</v>
      </c>
      <c r="H38" s="99">
        <v>5</v>
      </c>
      <c r="I38" s="99">
        <v>2</v>
      </c>
      <c r="J38" s="99">
        <v>1</v>
      </c>
      <c r="K38" s="99">
        <v>1</v>
      </c>
      <c r="L38" s="99">
        <v>6</v>
      </c>
      <c r="M38" s="99">
        <f t="shared" si="0"/>
        <v>17</v>
      </c>
      <c r="N38" s="179"/>
      <c r="O38" s="99">
        <v>17</v>
      </c>
      <c r="P38" s="120" t="s">
        <v>576</v>
      </c>
      <c r="Q38" s="180">
        <v>25</v>
      </c>
      <c r="R38" s="99" t="s">
        <v>517</v>
      </c>
    </row>
    <row r="39" spans="1:18" ht="47.25">
      <c r="A39" s="106" t="s">
        <v>142</v>
      </c>
      <c r="B39" s="26">
        <v>35</v>
      </c>
      <c r="C39" s="26" t="s">
        <v>170</v>
      </c>
      <c r="D39" s="99" t="s">
        <v>171</v>
      </c>
      <c r="E39" s="112">
        <v>6</v>
      </c>
      <c r="F39" s="99">
        <v>3</v>
      </c>
      <c r="G39" s="99">
        <v>4</v>
      </c>
      <c r="H39" s="99">
        <v>2.5</v>
      </c>
      <c r="I39" s="99">
        <v>1.5</v>
      </c>
      <c r="J39" s="99">
        <v>2</v>
      </c>
      <c r="K39" s="99">
        <v>0</v>
      </c>
      <c r="L39" s="99">
        <v>3</v>
      </c>
      <c r="M39" s="99">
        <f t="shared" si="0"/>
        <v>16</v>
      </c>
      <c r="N39" s="106"/>
      <c r="O39" s="99">
        <v>16</v>
      </c>
      <c r="P39" s="120" t="s">
        <v>576</v>
      </c>
      <c r="Q39" s="99">
        <v>26</v>
      </c>
      <c r="R39" s="120" t="s">
        <v>227</v>
      </c>
    </row>
    <row r="40" spans="1:18" ht="31.5">
      <c r="A40" s="106" t="s">
        <v>142</v>
      </c>
      <c r="B40" s="106">
        <v>36</v>
      </c>
      <c r="C40" s="26" t="s">
        <v>242</v>
      </c>
      <c r="D40" s="99" t="s">
        <v>240</v>
      </c>
      <c r="E40" s="112">
        <v>6</v>
      </c>
      <c r="F40" s="99">
        <v>3</v>
      </c>
      <c r="G40" s="99">
        <v>6</v>
      </c>
      <c r="H40" s="99">
        <v>3</v>
      </c>
      <c r="I40" s="99">
        <v>2</v>
      </c>
      <c r="J40" s="99">
        <v>0</v>
      </c>
      <c r="K40" s="99">
        <v>0</v>
      </c>
      <c r="L40" s="99">
        <v>2</v>
      </c>
      <c r="M40" s="99">
        <f t="shared" si="0"/>
        <v>16</v>
      </c>
      <c r="N40" s="106"/>
      <c r="O40" s="99">
        <v>16</v>
      </c>
      <c r="P40" s="120" t="s">
        <v>576</v>
      </c>
      <c r="Q40" s="26">
        <v>26</v>
      </c>
      <c r="R40" s="120" t="s">
        <v>241</v>
      </c>
    </row>
    <row r="41" spans="1:18" ht="63">
      <c r="A41" s="106" t="s">
        <v>142</v>
      </c>
      <c r="B41" s="26">
        <v>37</v>
      </c>
      <c r="C41" s="26" t="s">
        <v>428</v>
      </c>
      <c r="D41" s="99" t="s">
        <v>429</v>
      </c>
      <c r="E41" s="112">
        <v>6</v>
      </c>
      <c r="F41" s="99">
        <v>2</v>
      </c>
      <c r="G41" s="99">
        <v>4</v>
      </c>
      <c r="H41" s="99">
        <v>4</v>
      </c>
      <c r="I41" s="99">
        <v>1.5</v>
      </c>
      <c r="J41" s="99">
        <v>0</v>
      </c>
      <c r="K41" s="99">
        <v>2</v>
      </c>
      <c r="L41" s="99">
        <v>0</v>
      </c>
      <c r="M41" s="99">
        <f t="shared" si="0"/>
        <v>13.5</v>
      </c>
      <c r="N41" s="99"/>
      <c r="O41" s="99">
        <v>13.5</v>
      </c>
      <c r="P41" s="120" t="s">
        <v>576</v>
      </c>
      <c r="Q41" s="99">
        <v>27</v>
      </c>
      <c r="R41" s="120" t="s">
        <v>430</v>
      </c>
    </row>
    <row r="42" spans="1:18" ht="47.25">
      <c r="A42" s="106" t="s">
        <v>142</v>
      </c>
      <c r="B42" s="106">
        <v>38</v>
      </c>
      <c r="C42" s="26" t="s">
        <v>337</v>
      </c>
      <c r="D42" s="99" t="s">
        <v>332</v>
      </c>
      <c r="E42" s="112">
        <v>6</v>
      </c>
      <c r="F42" s="99">
        <v>1</v>
      </c>
      <c r="G42" s="99">
        <v>3</v>
      </c>
      <c r="H42" s="181">
        <v>2.5</v>
      </c>
      <c r="I42" s="181">
        <v>2.5</v>
      </c>
      <c r="J42" s="99">
        <v>0</v>
      </c>
      <c r="K42" s="99">
        <v>0</v>
      </c>
      <c r="L42" s="99">
        <v>3</v>
      </c>
      <c r="M42" s="99">
        <f t="shared" si="0"/>
        <v>12</v>
      </c>
      <c r="N42" s="106"/>
      <c r="O42" s="99">
        <v>12</v>
      </c>
      <c r="P42" s="120" t="s">
        <v>576</v>
      </c>
      <c r="Q42" s="99">
        <v>28</v>
      </c>
      <c r="R42" s="120" t="s">
        <v>338</v>
      </c>
    </row>
    <row r="43" spans="1:18" ht="47.25">
      <c r="A43" s="106" t="s">
        <v>142</v>
      </c>
      <c r="B43" s="26">
        <v>39</v>
      </c>
      <c r="C43" s="26" t="s">
        <v>308</v>
      </c>
      <c r="D43" s="99" t="s">
        <v>309</v>
      </c>
      <c r="E43" s="112">
        <v>6</v>
      </c>
      <c r="F43" s="99">
        <v>2</v>
      </c>
      <c r="G43" s="99">
        <v>3</v>
      </c>
      <c r="H43" s="99">
        <v>1.5</v>
      </c>
      <c r="I43" s="99">
        <v>3</v>
      </c>
      <c r="J43" s="99">
        <v>0</v>
      </c>
      <c r="K43" s="99">
        <v>0</v>
      </c>
      <c r="L43" s="99">
        <v>2</v>
      </c>
      <c r="M43" s="99">
        <f t="shared" si="0"/>
        <v>11.5</v>
      </c>
      <c r="N43" s="26"/>
      <c r="O43" s="99">
        <v>11.5</v>
      </c>
      <c r="P43" s="120" t="s">
        <v>576</v>
      </c>
      <c r="Q43" s="99">
        <v>29</v>
      </c>
      <c r="R43" s="120" t="s">
        <v>312</v>
      </c>
    </row>
    <row r="44" spans="1:18" ht="47.25">
      <c r="A44" s="106" t="s">
        <v>142</v>
      </c>
      <c r="B44" s="106">
        <v>40</v>
      </c>
      <c r="C44" s="108" t="s">
        <v>311</v>
      </c>
      <c r="D44" s="92" t="s">
        <v>309</v>
      </c>
      <c r="E44" s="102">
        <v>6</v>
      </c>
      <c r="F44" s="26">
        <v>1</v>
      </c>
      <c r="G44" s="26">
        <v>0</v>
      </c>
      <c r="H44" s="26">
        <v>2.5</v>
      </c>
      <c r="I44" s="26">
        <v>2</v>
      </c>
      <c r="J44" s="26">
        <v>0</v>
      </c>
      <c r="K44" s="26">
        <v>2</v>
      </c>
      <c r="L44" s="26">
        <v>2.5</v>
      </c>
      <c r="M44" s="99">
        <f t="shared" si="0"/>
        <v>10</v>
      </c>
      <c r="N44" s="26"/>
      <c r="O44" s="99">
        <v>10</v>
      </c>
      <c r="P44" s="120" t="s">
        <v>576</v>
      </c>
      <c r="Q44" s="99">
        <v>30</v>
      </c>
      <c r="R44" s="92" t="s">
        <v>312</v>
      </c>
    </row>
    <row r="47" spans="1:18">
      <c r="A47" s="189" t="s">
        <v>583</v>
      </c>
      <c r="B47" s="190"/>
      <c r="C47" s="190"/>
      <c r="D47" s="190"/>
    </row>
    <row r="49" spans="1:4" ht="15.75">
      <c r="A49" s="191" t="s">
        <v>582</v>
      </c>
      <c r="B49" s="191"/>
      <c r="C49" s="191"/>
      <c r="D49" s="191"/>
    </row>
  </sheetData>
  <sortState ref="A4:T44">
    <sortCondition descending="1" ref="M5"/>
  </sortState>
  <mergeCells count="5">
    <mergeCell ref="A1:S1"/>
    <mergeCell ref="A2:S2"/>
    <mergeCell ref="A3:S3"/>
    <mergeCell ref="A47:D47"/>
    <mergeCell ref="A49:D49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M14 M18:M4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88" t="s">
        <v>35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ht="18.75">
      <c r="A2" s="188" t="s">
        <v>15</v>
      </c>
      <c r="B2" s="188"/>
      <c r="C2" s="188"/>
      <c r="D2" s="193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88" t="s">
        <v>16</v>
      </c>
      <c r="B3" s="188"/>
      <c r="C3" s="188"/>
      <c r="D3" s="193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94" t="s">
        <v>64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1:19" ht="15.75">
      <c r="A5" s="194" t="s">
        <v>65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</row>
    <row r="6" spans="1:19" ht="15.75">
      <c r="A6" s="192"/>
      <c r="B6" s="192"/>
      <c r="C6" s="192"/>
      <c r="D6" s="192"/>
      <c r="E6" s="19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77"/>
  <sheetViews>
    <sheetView topLeftCell="A19" zoomScale="80" zoomScaleNormal="80" workbookViewId="0">
      <selection activeCell="S6" sqref="S6"/>
    </sheetView>
  </sheetViews>
  <sheetFormatPr defaultRowHeight="15"/>
  <cols>
    <col min="1" max="1" width="20.28515625" customWidth="1"/>
    <col min="2" max="2" width="8" customWidth="1"/>
    <col min="3" max="3" width="33.140625" customWidth="1"/>
    <col min="4" max="4" width="30" customWidth="1"/>
    <col min="5" max="8" width="7.28515625" customWidth="1"/>
    <col min="9" max="11" width="7.140625" customWidth="1"/>
    <col min="12" max="12" width="8.28515625" customWidth="1"/>
    <col min="13" max="13" width="8" customWidth="1"/>
    <col min="14" max="14" width="7.5703125" customWidth="1"/>
    <col min="15" max="15" width="12.28515625" customWidth="1"/>
    <col min="16" max="16" width="9" customWidth="1"/>
    <col min="17" max="17" width="40.7109375" customWidth="1"/>
    <col min="18" max="18" width="15.28515625" customWidth="1"/>
  </cols>
  <sheetData>
    <row r="1" spans="1:17" ht="15.75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ht="15.75">
      <c r="A2" s="188" t="s">
        <v>181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5.75" customHeight="1">
      <c r="A3" s="188" t="s">
        <v>182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s="87" customFormat="1" ht="72" customHeight="1">
      <c r="A4" s="84" t="s">
        <v>0</v>
      </c>
      <c r="B4" s="84" t="s">
        <v>1</v>
      </c>
      <c r="C4" s="101" t="s">
        <v>2</v>
      </c>
      <c r="D4" s="84" t="s">
        <v>141</v>
      </c>
      <c r="E4" s="101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 t="s">
        <v>183</v>
      </c>
      <c r="M4" s="84" t="s">
        <v>10</v>
      </c>
      <c r="N4" s="84" t="s">
        <v>11</v>
      </c>
      <c r="O4" s="84" t="s">
        <v>167</v>
      </c>
      <c r="P4" s="84" t="s">
        <v>166</v>
      </c>
      <c r="Q4" s="84" t="s">
        <v>14</v>
      </c>
    </row>
    <row r="5" spans="1:17" ht="63">
      <c r="A5" s="102" t="s">
        <v>142</v>
      </c>
      <c r="B5" s="102">
        <v>1</v>
      </c>
      <c r="C5" s="102" t="s">
        <v>460</v>
      </c>
      <c r="D5" s="104" t="s">
        <v>433</v>
      </c>
      <c r="E5" s="104" t="s">
        <v>461</v>
      </c>
      <c r="F5" s="104">
        <v>2</v>
      </c>
      <c r="G5" s="104">
        <v>4</v>
      </c>
      <c r="H5" s="104">
        <v>4</v>
      </c>
      <c r="I5" s="117">
        <v>11</v>
      </c>
      <c r="J5" s="117">
        <v>5</v>
      </c>
      <c r="K5" s="117">
        <v>7</v>
      </c>
      <c r="L5" s="51">
        <f t="shared" ref="L5:L36" si="0">SUM(F5:K5)</f>
        <v>33</v>
      </c>
      <c r="M5" s="102"/>
      <c r="N5" s="51">
        <v>33</v>
      </c>
      <c r="O5" s="104" t="s">
        <v>574</v>
      </c>
      <c r="P5" s="112">
        <v>1</v>
      </c>
      <c r="Q5" s="100" t="s">
        <v>445</v>
      </c>
    </row>
    <row r="6" spans="1:17" ht="63">
      <c r="A6" s="102" t="s">
        <v>142</v>
      </c>
      <c r="B6" s="111">
        <v>2</v>
      </c>
      <c r="C6" s="102" t="s">
        <v>462</v>
      </c>
      <c r="D6" s="104" t="s">
        <v>433</v>
      </c>
      <c r="E6" s="104" t="s">
        <v>461</v>
      </c>
      <c r="F6" s="115">
        <v>1</v>
      </c>
      <c r="G6" s="115">
        <v>4</v>
      </c>
      <c r="H6" s="115">
        <v>4</v>
      </c>
      <c r="I6" s="115">
        <v>11</v>
      </c>
      <c r="J6" s="115">
        <v>5</v>
      </c>
      <c r="K6" s="115">
        <v>3</v>
      </c>
      <c r="L6" s="51">
        <f t="shared" si="0"/>
        <v>28</v>
      </c>
      <c r="M6" s="171"/>
      <c r="N6" s="51">
        <v>28</v>
      </c>
      <c r="O6" s="104" t="s">
        <v>574</v>
      </c>
      <c r="P6" s="116">
        <v>2</v>
      </c>
      <c r="Q6" s="100" t="s">
        <v>445</v>
      </c>
    </row>
    <row r="7" spans="1:17" ht="63">
      <c r="A7" s="102" t="s">
        <v>142</v>
      </c>
      <c r="B7" s="102">
        <v>3</v>
      </c>
      <c r="C7" s="51" t="s">
        <v>539</v>
      </c>
      <c r="D7" s="112" t="s">
        <v>518</v>
      </c>
      <c r="E7" s="51" t="s">
        <v>96</v>
      </c>
      <c r="F7" s="51">
        <v>2</v>
      </c>
      <c r="G7" s="51">
        <v>4</v>
      </c>
      <c r="H7" s="51">
        <v>3</v>
      </c>
      <c r="I7" s="51">
        <v>6</v>
      </c>
      <c r="J7" s="51">
        <v>7</v>
      </c>
      <c r="K7" s="51">
        <v>6</v>
      </c>
      <c r="L7" s="51">
        <f t="shared" si="0"/>
        <v>28</v>
      </c>
      <c r="M7" s="51"/>
      <c r="N7" s="51">
        <v>28</v>
      </c>
      <c r="O7" s="104" t="s">
        <v>574</v>
      </c>
      <c r="P7" s="102">
        <v>2</v>
      </c>
      <c r="Q7" s="51" t="s">
        <v>529</v>
      </c>
    </row>
    <row r="8" spans="1:17" ht="63">
      <c r="A8" s="102" t="s">
        <v>142</v>
      </c>
      <c r="B8" s="111">
        <v>4</v>
      </c>
      <c r="C8" s="115" t="s">
        <v>535</v>
      </c>
      <c r="D8" s="112" t="s">
        <v>518</v>
      </c>
      <c r="E8" s="115" t="s">
        <v>461</v>
      </c>
      <c r="F8" s="115">
        <v>2</v>
      </c>
      <c r="G8" s="115">
        <v>2</v>
      </c>
      <c r="H8" s="115">
        <v>4</v>
      </c>
      <c r="I8" s="115">
        <v>7</v>
      </c>
      <c r="J8" s="115">
        <v>6</v>
      </c>
      <c r="K8" s="115">
        <v>6</v>
      </c>
      <c r="L8" s="51">
        <f t="shared" si="0"/>
        <v>27</v>
      </c>
      <c r="M8" s="171"/>
      <c r="N8" s="51">
        <v>27</v>
      </c>
      <c r="O8" s="104" t="s">
        <v>575</v>
      </c>
      <c r="P8" s="112">
        <v>3</v>
      </c>
      <c r="Q8" s="115" t="s">
        <v>515</v>
      </c>
    </row>
    <row r="9" spans="1:17" ht="63">
      <c r="A9" s="102" t="s">
        <v>142</v>
      </c>
      <c r="B9" s="102">
        <v>5</v>
      </c>
      <c r="C9" s="102" t="s">
        <v>533</v>
      </c>
      <c r="D9" s="112" t="s">
        <v>518</v>
      </c>
      <c r="E9" s="104" t="s">
        <v>461</v>
      </c>
      <c r="F9" s="104">
        <v>2</v>
      </c>
      <c r="G9" s="104">
        <v>4</v>
      </c>
      <c r="H9" s="104">
        <v>4</v>
      </c>
      <c r="I9" s="117">
        <v>8</v>
      </c>
      <c r="J9" s="117">
        <v>6</v>
      </c>
      <c r="K9" s="117">
        <v>2</v>
      </c>
      <c r="L9" s="51">
        <f t="shared" si="0"/>
        <v>26</v>
      </c>
      <c r="M9" s="171"/>
      <c r="N9" s="51">
        <v>26</v>
      </c>
      <c r="O9" s="104" t="s">
        <v>575</v>
      </c>
      <c r="P9" s="102">
        <v>4</v>
      </c>
      <c r="Q9" s="104" t="s">
        <v>515</v>
      </c>
    </row>
    <row r="10" spans="1:17" ht="47.25">
      <c r="A10" s="102" t="s">
        <v>142</v>
      </c>
      <c r="B10" s="111">
        <v>6</v>
      </c>
      <c r="C10" s="102" t="s">
        <v>159</v>
      </c>
      <c r="D10" s="112" t="s">
        <v>156</v>
      </c>
      <c r="E10" s="51">
        <v>7</v>
      </c>
      <c r="F10" s="51">
        <v>2</v>
      </c>
      <c r="G10" s="51">
        <v>2</v>
      </c>
      <c r="H10" s="51">
        <v>3</v>
      </c>
      <c r="I10" s="51">
        <v>11</v>
      </c>
      <c r="J10" s="51">
        <v>7</v>
      </c>
      <c r="K10" s="51">
        <v>0</v>
      </c>
      <c r="L10" s="51">
        <f t="shared" si="0"/>
        <v>25</v>
      </c>
      <c r="M10" s="171"/>
      <c r="N10" s="51">
        <v>25</v>
      </c>
      <c r="O10" s="104" t="s">
        <v>575</v>
      </c>
      <c r="P10" s="112">
        <v>5</v>
      </c>
      <c r="Q10" s="100" t="s">
        <v>158</v>
      </c>
    </row>
    <row r="11" spans="1:17" ht="63">
      <c r="A11" s="102" t="s">
        <v>142</v>
      </c>
      <c r="B11" s="102">
        <v>7</v>
      </c>
      <c r="C11" s="102" t="s">
        <v>543</v>
      </c>
      <c r="D11" s="112" t="s">
        <v>518</v>
      </c>
      <c r="E11" s="102" t="s">
        <v>91</v>
      </c>
      <c r="F11" s="102">
        <v>2</v>
      </c>
      <c r="G11" s="102">
        <v>2</v>
      </c>
      <c r="H11" s="102">
        <v>3</v>
      </c>
      <c r="I11" s="102">
        <v>8</v>
      </c>
      <c r="J11" s="102">
        <v>5</v>
      </c>
      <c r="K11" s="102">
        <v>5</v>
      </c>
      <c r="L11" s="51">
        <f t="shared" si="0"/>
        <v>25</v>
      </c>
      <c r="M11" s="102"/>
      <c r="N11" s="102">
        <v>25</v>
      </c>
      <c r="O11" s="104" t="s">
        <v>575</v>
      </c>
      <c r="P11" s="102">
        <v>5</v>
      </c>
      <c r="Q11" s="51" t="s">
        <v>517</v>
      </c>
    </row>
    <row r="12" spans="1:17" ht="63">
      <c r="A12" s="102" t="s">
        <v>142</v>
      </c>
      <c r="B12" s="111">
        <v>8</v>
      </c>
      <c r="C12" s="102" t="s">
        <v>463</v>
      </c>
      <c r="D12" s="104" t="s">
        <v>433</v>
      </c>
      <c r="E12" s="102" t="s">
        <v>91</v>
      </c>
      <c r="F12" s="102">
        <v>1</v>
      </c>
      <c r="G12" s="102">
        <v>4</v>
      </c>
      <c r="H12" s="102">
        <v>2</v>
      </c>
      <c r="I12" s="102">
        <v>12</v>
      </c>
      <c r="J12" s="102">
        <v>5</v>
      </c>
      <c r="K12" s="102">
        <v>0</v>
      </c>
      <c r="L12" s="51">
        <f t="shared" si="0"/>
        <v>24</v>
      </c>
      <c r="M12" s="171"/>
      <c r="N12" s="51">
        <v>24</v>
      </c>
      <c r="O12" s="104" t="s">
        <v>575</v>
      </c>
      <c r="P12" s="118">
        <v>6</v>
      </c>
      <c r="Q12" s="102" t="s">
        <v>469</v>
      </c>
    </row>
    <row r="13" spans="1:17" ht="47.25">
      <c r="A13" s="102" t="s">
        <v>142</v>
      </c>
      <c r="B13" s="102">
        <v>9</v>
      </c>
      <c r="C13" s="51" t="s">
        <v>286</v>
      </c>
      <c r="D13" s="113" t="s">
        <v>287</v>
      </c>
      <c r="E13" s="51">
        <v>7</v>
      </c>
      <c r="F13" s="51">
        <v>1</v>
      </c>
      <c r="G13" s="51">
        <v>4</v>
      </c>
      <c r="H13" s="51">
        <v>2</v>
      </c>
      <c r="I13" s="51">
        <v>8</v>
      </c>
      <c r="J13" s="51">
        <v>7</v>
      </c>
      <c r="K13" s="51">
        <v>1</v>
      </c>
      <c r="L13" s="51">
        <f t="shared" si="0"/>
        <v>23</v>
      </c>
      <c r="M13" s="102"/>
      <c r="N13" s="51">
        <v>23</v>
      </c>
      <c r="O13" s="104" t="s">
        <v>575</v>
      </c>
      <c r="P13" s="112">
        <v>7</v>
      </c>
      <c r="Q13" s="51" t="s">
        <v>290</v>
      </c>
    </row>
    <row r="14" spans="1:17" ht="69" customHeight="1">
      <c r="A14" s="102" t="s">
        <v>142</v>
      </c>
      <c r="B14" s="111">
        <v>10</v>
      </c>
      <c r="C14" s="51" t="s">
        <v>540</v>
      </c>
      <c r="D14" s="112" t="s">
        <v>518</v>
      </c>
      <c r="E14" s="51" t="s">
        <v>96</v>
      </c>
      <c r="F14" s="51">
        <v>2</v>
      </c>
      <c r="G14" s="51">
        <v>2</v>
      </c>
      <c r="H14" s="51">
        <v>2</v>
      </c>
      <c r="I14" s="155">
        <v>7</v>
      </c>
      <c r="J14" s="155">
        <v>5</v>
      </c>
      <c r="K14" s="155">
        <v>5</v>
      </c>
      <c r="L14" s="51">
        <f t="shared" si="0"/>
        <v>23</v>
      </c>
      <c r="M14" s="102"/>
      <c r="N14" s="51">
        <v>23</v>
      </c>
      <c r="O14" s="104" t="s">
        <v>575</v>
      </c>
      <c r="P14" s="112">
        <v>7</v>
      </c>
      <c r="Q14" s="51" t="s">
        <v>529</v>
      </c>
    </row>
    <row r="15" spans="1:17" ht="63">
      <c r="A15" s="102" t="s">
        <v>142</v>
      </c>
      <c r="B15" s="102">
        <v>11</v>
      </c>
      <c r="C15" s="102" t="s">
        <v>431</v>
      </c>
      <c r="D15" s="112" t="s">
        <v>429</v>
      </c>
      <c r="E15" s="51">
        <v>7</v>
      </c>
      <c r="F15" s="51">
        <v>2</v>
      </c>
      <c r="G15" s="51">
        <v>4</v>
      </c>
      <c r="H15" s="51">
        <v>3</v>
      </c>
      <c r="I15" s="51">
        <v>6</v>
      </c>
      <c r="J15" s="51">
        <v>7</v>
      </c>
      <c r="K15" s="51">
        <v>0</v>
      </c>
      <c r="L15" s="51">
        <f t="shared" si="0"/>
        <v>22</v>
      </c>
      <c r="M15" s="102"/>
      <c r="N15" s="51">
        <v>22</v>
      </c>
      <c r="O15" s="104" t="s">
        <v>575</v>
      </c>
      <c r="P15" s="102">
        <v>8</v>
      </c>
      <c r="Q15" s="100" t="s">
        <v>430</v>
      </c>
    </row>
    <row r="16" spans="1:17" ht="63">
      <c r="A16" s="102" t="s">
        <v>142</v>
      </c>
      <c r="B16" s="111">
        <v>12</v>
      </c>
      <c r="C16" s="102" t="s">
        <v>464</v>
      </c>
      <c r="D16" s="104" t="s">
        <v>433</v>
      </c>
      <c r="E16" s="51" t="s">
        <v>96</v>
      </c>
      <c r="F16" s="104">
        <v>2</v>
      </c>
      <c r="G16" s="104">
        <v>4</v>
      </c>
      <c r="H16" s="104">
        <v>2</v>
      </c>
      <c r="I16" s="51">
        <v>6</v>
      </c>
      <c r="J16" s="51">
        <v>2</v>
      </c>
      <c r="K16" s="51">
        <v>6</v>
      </c>
      <c r="L16" s="51">
        <f t="shared" si="0"/>
        <v>22</v>
      </c>
      <c r="M16" s="102"/>
      <c r="N16" s="51">
        <v>22</v>
      </c>
      <c r="O16" s="104" t="s">
        <v>575</v>
      </c>
      <c r="P16" s="102">
        <v>8</v>
      </c>
      <c r="Q16" s="51" t="s">
        <v>469</v>
      </c>
    </row>
    <row r="17" spans="1:17" ht="63">
      <c r="A17" s="102" t="s">
        <v>142</v>
      </c>
      <c r="B17" s="102">
        <v>13</v>
      </c>
      <c r="C17" s="109" t="s">
        <v>536</v>
      </c>
      <c r="D17" s="112" t="s">
        <v>518</v>
      </c>
      <c r="E17" s="102" t="s">
        <v>461</v>
      </c>
      <c r="F17" s="102">
        <v>1</v>
      </c>
      <c r="G17" s="102">
        <v>2</v>
      </c>
      <c r="H17" s="102">
        <v>3</v>
      </c>
      <c r="I17" s="102">
        <v>7</v>
      </c>
      <c r="J17" s="102">
        <v>5</v>
      </c>
      <c r="K17" s="102">
        <v>4</v>
      </c>
      <c r="L17" s="51">
        <f t="shared" si="0"/>
        <v>22</v>
      </c>
      <c r="M17" s="51"/>
      <c r="N17" s="51">
        <v>22</v>
      </c>
      <c r="O17" s="104" t="s">
        <v>575</v>
      </c>
      <c r="P17" s="118">
        <v>8</v>
      </c>
      <c r="Q17" s="102" t="s">
        <v>515</v>
      </c>
    </row>
    <row r="18" spans="1:17" ht="63">
      <c r="A18" s="102" t="s">
        <v>148</v>
      </c>
      <c r="B18" s="111">
        <v>14</v>
      </c>
      <c r="C18" s="51" t="s">
        <v>297</v>
      </c>
      <c r="D18" s="112" t="s">
        <v>294</v>
      </c>
      <c r="E18" s="51">
        <v>7</v>
      </c>
      <c r="F18" s="51">
        <v>1</v>
      </c>
      <c r="G18" s="51">
        <v>2</v>
      </c>
      <c r="H18" s="51">
        <v>2</v>
      </c>
      <c r="I18" s="51">
        <v>8</v>
      </c>
      <c r="J18" s="51">
        <v>6</v>
      </c>
      <c r="K18" s="51">
        <v>2</v>
      </c>
      <c r="L18" s="51">
        <f t="shared" si="0"/>
        <v>21</v>
      </c>
      <c r="M18" s="171"/>
      <c r="N18" s="51">
        <v>21</v>
      </c>
      <c r="O18" s="104" t="s">
        <v>575</v>
      </c>
      <c r="P18" s="116">
        <v>9</v>
      </c>
      <c r="Q18" s="51" t="s">
        <v>299</v>
      </c>
    </row>
    <row r="19" spans="1:17" ht="63">
      <c r="A19" s="102" t="s">
        <v>142</v>
      </c>
      <c r="B19" s="102">
        <v>15</v>
      </c>
      <c r="C19" s="102" t="s">
        <v>465</v>
      </c>
      <c r="D19" s="104" t="s">
        <v>433</v>
      </c>
      <c r="E19" s="51" t="s">
        <v>96</v>
      </c>
      <c r="F19" s="51">
        <v>2</v>
      </c>
      <c r="G19" s="51">
        <v>2</v>
      </c>
      <c r="H19" s="51">
        <v>2</v>
      </c>
      <c r="I19" s="51">
        <v>11</v>
      </c>
      <c r="J19" s="51">
        <v>4</v>
      </c>
      <c r="K19" s="51">
        <v>0</v>
      </c>
      <c r="L19" s="51">
        <f t="shared" si="0"/>
        <v>21</v>
      </c>
      <c r="M19" s="51"/>
      <c r="N19" s="51">
        <v>21</v>
      </c>
      <c r="O19" s="104" t="s">
        <v>575</v>
      </c>
      <c r="P19" s="111">
        <v>9</v>
      </c>
      <c r="Q19" s="51" t="s">
        <v>469</v>
      </c>
    </row>
    <row r="20" spans="1:17" ht="63">
      <c r="A20" s="111" t="s">
        <v>142</v>
      </c>
      <c r="B20" s="111">
        <v>16</v>
      </c>
      <c r="C20" s="51" t="s">
        <v>538</v>
      </c>
      <c r="D20" s="112" t="s">
        <v>518</v>
      </c>
      <c r="E20" s="102" t="s">
        <v>96</v>
      </c>
      <c r="F20" s="102">
        <v>2</v>
      </c>
      <c r="G20" s="102">
        <v>0</v>
      </c>
      <c r="H20" s="102">
        <v>1</v>
      </c>
      <c r="I20" s="102">
        <v>8</v>
      </c>
      <c r="J20" s="102">
        <v>6</v>
      </c>
      <c r="K20" s="102">
        <v>4</v>
      </c>
      <c r="L20" s="51">
        <f t="shared" si="0"/>
        <v>21</v>
      </c>
      <c r="M20" s="51"/>
      <c r="N20" s="51">
        <v>21</v>
      </c>
      <c r="O20" s="104" t="s">
        <v>575</v>
      </c>
      <c r="P20" s="112">
        <v>9</v>
      </c>
      <c r="Q20" s="51" t="s">
        <v>529</v>
      </c>
    </row>
    <row r="21" spans="1:17" ht="63">
      <c r="A21" s="102" t="s">
        <v>142</v>
      </c>
      <c r="B21" s="102">
        <v>17</v>
      </c>
      <c r="C21" s="102" t="s">
        <v>546</v>
      </c>
      <c r="D21" s="112" t="s">
        <v>518</v>
      </c>
      <c r="E21" s="102" t="s">
        <v>91</v>
      </c>
      <c r="F21" s="102">
        <v>2</v>
      </c>
      <c r="G21" s="102">
        <v>2</v>
      </c>
      <c r="H21" s="102">
        <v>2</v>
      </c>
      <c r="I21" s="102">
        <v>6</v>
      </c>
      <c r="J21" s="102">
        <v>4</v>
      </c>
      <c r="K21" s="102">
        <v>5</v>
      </c>
      <c r="L21" s="51">
        <f t="shared" si="0"/>
        <v>21</v>
      </c>
      <c r="M21" s="102"/>
      <c r="N21" s="102">
        <v>21</v>
      </c>
      <c r="O21" s="104" t="s">
        <v>575</v>
      </c>
      <c r="P21" s="102">
        <v>9</v>
      </c>
      <c r="Q21" s="51" t="s">
        <v>517</v>
      </c>
    </row>
    <row r="22" spans="1:17" ht="47.25">
      <c r="A22" s="102" t="s">
        <v>142</v>
      </c>
      <c r="B22" s="111">
        <v>18</v>
      </c>
      <c r="C22" s="115" t="s">
        <v>283</v>
      </c>
      <c r="D22" s="113" t="s">
        <v>281</v>
      </c>
      <c r="E22" s="51">
        <v>7</v>
      </c>
      <c r="F22" s="115">
        <v>1</v>
      </c>
      <c r="G22" s="115">
        <v>4</v>
      </c>
      <c r="H22" s="115">
        <v>2</v>
      </c>
      <c r="I22" s="115">
        <v>10</v>
      </c>
      <c r="J22" s="115">
        <v>2</v>
      </c>
      <c r="K22" s="115">
        <v>0</v>
      </c>
      <c r="L22" s="51">
        <f t="shared" si="0"/>
        <v>19</v>
      </c>
      <c r="M22" s="102"/>
      <c r="N22" s="51">
        <v>19</v>
      </c>
      <c r="O22" s="174" t="s">
        <v>576</v>
      </c>
      <c r="P22" s="112">
        <v>10</v>
      </c>
      <c r="Q22" s="51" t="s">
        <v>276</v>
      </c>
    </row>
    <row r="23" spans="1:17" ht="47.25">
      <c r="A23" s="102" t="s">
        <v>142</v>
      </c>
      <c r="B23" s="102">
        <v>19</v>
      </c>
      <c r="C23" s="51" t="s">
        <v>288</v>
      </c>
      <c r="D23" s="113" t="s">
        <v>287</v>
      </c>
      <c r="E23" s="104">
        <v>7</v>
      </c>
      <c r="F23" s="104">
        <v>1</v>
      </c>
      <c r="G23" s="104">
        <v>4</v>
      </c>
      <c r="H23" s="104">
        <v>0</v>
      </c>
      <c r="I23" s="51">
        <v>8</v>
      </c>
      <c r="J23" s="51">
        <v>6</v>
      </c>
      <c r="K23" s="51">
        <v>0</v>
      </c>
      <c r="L23" s="51">
        <f t="shared" si="0"/>
        <v>19</v>
      </c>
      <c r="M23" s="102"/>
      <c r="N23" s="51">
        <v>19</v>
      </c>
      <c r="O23" s="174" t="s">
        <v>576</v>
      </c>
      <c r="P23" s="112">
        <v>10</v>
      </c>
      <c r="Q23" s="51" t="s">
        <v>290</v>
      </c>
    </row>
    <row r="24" spans="1:17" ht="47.25">
      <c r="A24" s="102" t="s">
        <v>142</v>
      </c>
      <c r="B24" s="111">
        <v>20</v>
      </c>
      <c r="C24" s="51" t="s">
        <v>313</v>
      </c>
      <c r="D24" s="113" t="s">
        <v>309</v>
      </c>
      <c r="E24" s="51">
        <v>7</v>
      </c>
      <c r="F24" s="51">
        <v>2</v>
      </c>
      <c r="G24" s="51">
        <v>2</v>
      </c>
      <c r="H24" s="51">
        <v>4</v>
      </c>
      <c r="I24" s="51">
        <v>6</v>
      </c>
      <c r="J24" s="51">
        <v>5</v>
      </c>
      <c r="K24" s="51">
        <v>0</v>
      </c>
      <c r="L24" s="51">
        <f t="shared" si="0"/>
        <v>19</v>
      </c>
      <c r="M24" s="102"/>
      <c r="N24" s="51">
        <v>19</v>
      </c>
      <c r="O24" s="174" t="s">
        <v>576</v>
      </c>
      <c r="P24" s="112">
        <v>10</v>
      </c>
      <c r="Q24" s="51" t="s">
        <v>316</v>
      </c>
    </row>
    <row r="25" spans="1:17" ht="47.25">
      <c r="A25" s="102" t="s">
        <v>142</v>
      </c>
      <c r="B25" s="102">
        <v>21</v>
      </c>
      <c r="C25" s="51" t="s">
        <v>314</v>
      </c>
      <c r="D25" s="113" t="s">
        <v>309</v>
      </c>
      <c r="E25" s="104">
        <v>7</v>
      </c>
      <c r="F25" s="104">
        <v>2</v>
      </c>
      <c r="G25" s="104">
        <v>0</v>
      </c>
      <c r="H25" s="104">
        <v>2</v>
      </c>
      <c r="I25" s="51">
        <v>12</v>
      </c>
      <c r="J25" s="51">
        <v>3</v>
      </c>
      <c r="K25" s="51">
        <v>0</v>
      </c>
      <c r="L25" s="51">
        <f t="shared" si="0"/>
        <v>19</v>
      </c>
      <c r="M25" s="51"/>
      <c r="N25" s="51">
        <v>19</v>
      </c>
      <c r="O25" s="174" t="s">
        <v>576</v>
      </c>
      <c r="P25" s="112">
        <v>10</v>
      </c>
      <c r="Q25" s="51" t="s">
        <v>316</v>
      </c>
    </row>
    <row r="26" spans="1:17" ht="78.75">
      <c r="A26" s="102" t="s">
        <v>142</v>
      </c>
      <c r="B26" s="111">
        <v>22</v>
      </c>
      <c r="C26" s="51" t="s">
        <v>168</v>
      </c>
      <c r="D26" s="113" t="s">
        <v>197</v>
      </c>
      <c r="E26" s="51">
        <v>7</v>
      </c>
      <c r="F26" s="51">
        <v>3</v>
      </c>
      <c r="G26" s="51">
        <v>2</v>
      </c>
      <c r="H26" s="51">
        <v>3</v>
      </c>
      <c r="I26" s="51">
        <v>3</v>
      </c>
      <c r="J26" s="51">
        <v>7</v>
      </c>
      <c r="K26" s="51">
        <v>0</v>
      </c>
      <c r="L26" s="51">
        <f t="shared" si="0"/>
        <v>18</v>
      </c>
      <c r="M26" s="51"/>
      <c r="N26" s="51">
        <v>18</v>
      </c>
      <c r="O26" s="174" t="s">
        <v>576</v>
      </c>
      <c r="P26" s="116">
        <v>11</v>
      </c>
      <c r="Q26" s="51" t="s">
        <v>143</v>
      </c>
    </row>
    <row r="27" spans="1:17" ht="78.75">
      <c r="A27" s="102" t="s">
        <v>142</v>
      </c>
      <c r="B27" s="102">
        <v>23</v>
      </c>
      <c r="C27" s="51" t="s">
        <v>201</v>
      </c>
      <c r="D27" s="113" t="s">
        <v>197</v>
      </c>
      <c r="E27" s="104">
        <v>7</v>
      </c>
      <c r="F27" s="104">
        <v>3</v>
      </c>
      <c r="G27" s="104">
        <v>2</v>
      </c>
      <c r="H27" s="104">
        <v>1</v>
      </c>
      <c r="I27" s="51">
        <v>5</v>
      </c>
      <c r="J27" s="51">
        <v>7</v>
      </c>
      <c r="K27" s="51">
        <v>0</v>
      </c>
      <c r="L27" s="51">
        <f t="shared" si="0"/>
        <v>18</v>
      </c>
      <c r="M27" s="102"/>
      <c r="N27" s="51">
        <v>18</v>
      </c>
      <c r="O27" s="174" t="s">
        <v>576</v>
      </c>
      <c r="P27" s="112">
        <v>11</v>
      </c>
      <c r="Q27" s="51" t="s">
        <v>143</v>
      </c>
    </row>
    <row r="28" spans="1:17" ht="47.25">
      <c r="A28" s="124" t="s">
        <v>142</v>
      </c>
      <c r="B28" s="111">
        <v>24</v>
      </c>
      <c r="C28" s="102" t="s">
        <v>160</v>
      </c>
      <c r="D28" s="112" t="s">
        <v>156</v>
      </c>
      <c r="E28" s="104">
        <v>7</v>
      </c>
      <c r="F28" s="104">
        <v>0</v>
      </c>
      <c r="G28" s="104">
        <v>0</v>
      </c>
      <c r="H28" s="104">
        <v>3</v>
      </c>
      <c r="I28" s="51">
        <v>8</v>
      </c>
      <c r="J28" s="51">
        <v>5</v>
      </c>
      <c r="K28" s="51">
        <v>1</v>
      </c>
      <c r="L28" s="51">
        <f t="shared" si="0"/>
        <v>17</v>
      </c>
      <c r="M28" s="172"/>
      <c r="N28" s="173">
        <v>17</v>
      </c>
      <c r="O28" s="174" t="s">
        <v>576</v>
      </c>
      <c r="P28" s="112">
        <v>12</v>
      </c>
      <c r="Q28" s="100" t="s">
        <v>158</v>
      </c>
    </row>
    <row r="29" spans="1:17" ht="47.25">
      <c r="A29" s="111" t="s">
        <v>148</v>
      </c>
      <c r="B29" s="102">
        <v>25</v>
      </c>
      <c r="C29" s="102" t="s">
        <v>362</v>
      </c>
      <c r="D29" s="112" t="s">
        <v>353</v>
      </c>
      <c r="E29" s="51">
        <v>7</v>
      </c>
      <c r="F29" s="51">
        <v>2</v>
      </c>
      <c r="G29" s="51">
        <v>0</v>
      </c>
      <c r="H29" s="51">
        <v>4</v>
      </c>
      <c r="I29" s="51">
        <v>3</v>
      </c>
      <c r="J29" s="51">
        <v>7</v>
      </c>
      <c r="K29" s="51">
        <v>0</v>
      </c>
      <c r="L29" s="51">
        <f t="shared" si="0"/>
        <v>16</v>
      </c>
      <c r="M29" s="102"/>
      <c r="N29" s="51">
        <v>16</v>
      </c>
      <c r="O29" s="174" t="s">
        <v>576</v>
      </c>
      <c r="P29" s="112">
        <v>13</v>
      </c>
      <c r="Q29" s="51" t="s">
        <v>364</v>
      </c>
    </row>
    <row r="30" spans="1:17" ht="47.25">
      <c r="A30" s="102" t="s">
        <v>154</v>
      </c>
      <c r="B30" s="111">
        <v>26</v>
      </c>
      <c r="C30" s="51" t="s">
        <v>213</v>
      </c>
      <c r="D30" s="112" t="s">
        <v>172</v>
      </c>
      <c r="E30" s="104">
        <v>7</v>
      </c>
      <c r="F30" s="104">
        <v>1</v>
      </c>
      <c r="G30" s="104">
        <v>4</v>
      </c>
      <c r="H30" s="104">
        <v>1</v>
      </c>
      <c r="I30" s="51">
        <v>5</v>
      </c>
      <c r="J30" s="51">
        <v>4</v>
      </c>
      <c r="K30" s="51">
        <v>0</v>
      </c>
      <c r="L30" s="51">
        <f t="shared" si="0"/>
        <v>15</v>
      </c>
      <c r="M30" s="51"/>
      <c r="N30" s="51">
        <v>15</v>
      </c>
      <c r="O30" s="174" t="s">
        <v>576</v>
      </c>
      <c r="P30" s="111">
        <v>14</v>
      </c>
      <c r="Q30" s="100" t="s">
        <v>174</v>
      </c>
    </row>
    <row r="31" spans="1:17" ht="63">
      <c r="A31" s="124" t="s">
        <v>142</v>
      </c>
      <c r="B31" s="102">
        <v>27</v>
      </c>
      <c r="C31" s="102" t="s">
        <v>466</v>
      </c>
      <c r="D31" s="104" t="s">
        <v>433</v>
      </c>
      <c r="E31" s="104" t="s">
        <v>461</v>
      </c>
      <c r="F31" s="115">
        <v>0</v>
      </c>
      <c r="G31" s="115">
        <v>0</v>
      </c>
      <c r="H31" s="115">
        <v>3</v>
      </c>
      <c r="I31" s="115">
        <v>8</v>
      </c>
      <c r="J31" s="115">
        <v>4</v>
      </c>
      <c r="K31" s="115">
        <v>0</v>
      </c>
      <c r="L31" s="51">
        <f t="shared" si="0"/>
        <v>15</v>
      </c>
      <c r="M31" s="176"/>
      <c r="N31" s="173">
        <v>15</v>
      </c>
      <c r="O31" s="174" t="s">
        <v>576</v>
      </c>
      <c r="P31" s="177">
        <v>14</v>
      </c>
      <c r="Q31" s="100" t="s">
        <v>445</v>
      </c>
    </row>
    <row r="32" spans="1:17" ht="63">
      <c r="A32" s="175" t="s">
        <v>142</v>
      </c>
      <c r="B32" s="111">
        <v>28</v>
      </c>
      <c r="C32" s="102" t="s">
        <v>467</v>
      </c>
      <c r="D32" s="104" t="s">
        <v>433</v>
      </c>
      <c r="E32" s="102" t="s">
        <v>91</v>
      </c>
      <c r="F32" s="102">
        <v>2</v>
      </c>
      <c r="G32" s="102">
        <v>0</v>
      </c>
      <c r="H32" s="102">
        <v>1</v>
      </c>
      <c r="I32" s="102">
        <v>3</v>
      </c>
      <c r="J32" s="102">
        <v>5</v>
      </c>
      <c r="K32" s="102">
        <v>4</v>
      </c>
      <c r="L32" s="51">
        <f t="shared" si="0"/>
        <v>15</v>
      </c>
      <c r="M32" s="171"/>
      <c r="N32" s="51">
        <v>15</v>
      </c>
      <c r="O32" s="174" t="s">
        <v>576</v>
      </c>
      <c r="P32" s="112">
        <v>14</v>
      </c>
      <c r="Q32" s="102" t="s">
        <v>469</v>
      </c>
    </row>
    <row r="33" spans="1:17" ht="63">
      <c r="A33" s="102" t="s">
        <v>142</v>
      </c>
      <c r="B33" s="102">
        <v>29</v>
      </c>
      <c r="C33" s="102" t="s">
        <v>468</v>
      </c>
      <c r="D33" s="104" t="s">
        <v>433</v>
      </c>
      <c r="E33" s="51" t="s">
        <v>96</v>
      </c>
      <c r="F33" s="115">
        <v>2</v>
      </c>
      <c r="G33" s="115">
        <v>0</v>
      </c>
      <c r="H33" s="115">
        <v>2</v>
      </c>
      <c r="I33" s="115">
        <v>5</v>
      </c>
      <c r="J33" s="115">
        <v>5</v>
      </c>
      <c r="K33" s="115">
        <v>0</v>
      </c>
      <c r="L33" s="51">
        <f t="shared" si="0"/>
        <v>14</v>
      </c>
      <c r="M33" s="102"/>
      <c r="N33" s="51">
        <v>14</v>
      </c>
      <c r="O33" s="174" t="s">
        <v>576</v>
      </c>
      <c r="P33" s="112">
        <v>15</v>
      </c>
      <c r="Q33" s="51" t="s">
        <v>469</v>
      </c>
    </row>
    <row r="34" spans="1:17" ht="63">
      <c r="A34" s="102" t="s">
        <v>142</v>
      </c>
      <c r="B34" s="111">
        <v>30</v>
      </c>
      <c r="C34" s="102" t="s">
        <v>541</v>
      </c>
      <c r="D34" s="112" t="s">
        <v>518</v>
      </c>
      <c r="E34" s="104" t="s">
        <v>91</v>
      </c>
      <c r="F34" s="104">
        <v>1</v>
      </c>
      <c r="G34" s="104">
        <v>1</v>
      </c>
      <c r="H34" s="104">
        <v>1</v>
      </c>
      <c r="I34" s="104">
        <v>5</v>
      </c>
      <c r="J34" s="104">
        <v>3</v>
      </c>
      <c r="K34" s="104">
        <v>3</v>
      </c>
      <c r="L34" s="51">
        <f t="shared" si="0"/>
        <v>14</v>
      </c>
      <c r="M34" s="171"/>
      <c r="N34" s="51">
        <v>14</v>
      </c>
      <c r="O34" s="174" t="s">
        <v>576</v>
      </c>
      <c r="P34" s="112">
        <v>15</v>
      </c>
      <c r="Q34" s="104" t="s">
        <v>517</v>
      </c>
    </row>
    <row r="35" spans="1:17" ht="63">
      <c r="A35" s="102" t="s">
        <v>142</v>
      </c>
      <c r="B35" s="102">
        <v>31</v>
      </c>
      <c r="C35" s="51" t="s">
        <v>542</v>
      </c>
      <c r="D35" s="112" t="s">
        <v>518</v>
      </c>
      <c r="E35" s="104" t="s">
        <v>91</v>
      </c>
      <c r="F35" s="104">
        <v>1</v>
      </c>
      <c r="G35" s="104">
        <v>1</v>
      </c>
      <c r="H35" s="104">
        <v>1</v>
      </c>
      <c r="I35" s="51">
        <v>4</v>
      </c>
      <c r="J35" s="51">
        <v>5</v>
      </c>
      <c r="K35" s="51">
        <v>2</v>
      </c>
      <c r="L35" s="51">
        <f t="shared" si="0"/>
        <v>14</v>
      </c>
      <c r="M35" s="171"/>
      <c r="N35" s="51">
        <v>14</v>
      </c>
      <c r="O35" s="174" t="s">
        <v>576</v>
      </c>
      <c r="P35" s="112">
        <v>15</v>
      </c>
      <c r="Q35" s="51" t="s">
        <v>517</v>
      </c>
    </row>
    <row r="36" spans="1:17" ht="47.25">
      <c r="A36" s="102" t="s">
        <v>142</v>
      </c>
      <c r="B36" s="111">
        <v>32</v>
      </c>
      <c r="C36" s="51" t="s">
        <v>280</v>
      </c>
      <c r="D36" s="113" t="s">
        <v>281</v>
      </c>
      <c r="E36" s="51">
        <v>7</v>
      </c>
      <c r="F36" s="51">
        <v>1</v>
      </c>
      <c r="G36" s="51">
        <v>2</v>
      </c>
      <c r="H36" s="51">
        <v>2</v>
      </c>
      <c r="I36" s="51">
        <v>1</v>
      </c>
      <c r="J36" s="51">
        <v>3</v>
      </c>
      <c r="K36" s="51">
        <v>4</v>
      </c>
      <c r="L36" s="51">
        <f t="shared" si="0"/>
        <v>13</v>
      </c>
      <c r="M36" s="171"/>
      <c r="N36" s="51">
        <v>13</v>
      </c>
      <c r="O36" s="174" t="s">
        <v>576</v>
      </c>
      <c r="P36" s="102">
        <v>16</v>
      </c>
      <c r="Q36" s="51" t="s">
        <v>276</v>
      </c>
    </row>
    <row r="37" spans="1:17" ht="47.25">
      <c r="A37" s="102" t="s">
        <v>142</v>
      </c>
      <c r="B37" s="102">
        <v>33</v>
      </c>
      <c r="C37" s="102" t="s">
        <v>284</v>
      </c>
      <c r="D37" s="113" t="s">
        <v>281</v>
      </c>
      <c r="E37" s="51">
        <v>7</v>
      </c>
      <c r="F37" s="104">
        <v>0</v>
      </c>
      <c r="G37" s="104">
        <v>0</v>
      </c>
      <c r="H37" s="104">
        <v>0</v>
      </c>
      <c r="I37" s="117">
        <v>7</v>
      </c>
      <c r="J37" s="117">
        <v>3</v>
      </c>
      <c r="K37" s="117">
        <v>3</v>
      </c>
      <c r="L37" s="51">
        <f t="shared" ref="L37:L68" si="1">SUM(F37:K37)</f>
        <v>13</v>
      </c>
      <c r="M37" s="102"/>
      <c r="N37" s="51">
        <v>13</v>
      </c>
      <c r="O37" s="174" t="s">
        <v>576</v>
      </c>
      <c r="P37" s="112">
        <v>16</v>
      </c>
      <c r="Q37" s="51" t="s">
        <v>276</v>
      </c>
    </row>
    <row r="38" spans="1:17" ht="47.25">
      <c r="A38" s="111" t="s">
        <v>148</v>
      </c>
      <c r="B38" s="111">
        <v>34</v>
      </c>
      <c r="C38" s="115" t="s">
        <v>289</v>
      </c>
      <c r="D38" s="113" t="s">
        <v>287</v>
      </c>
      <c r="E38" s="115">
        <v>7</v>
      </c>
      <c r="F38" s="115">
        <v>1</v>
      </c>
      <c r="G38" s="115">
        <v>2</v>
      </c>
      <c r="H38" s="115">
        <v>4</v>
      </c>
      <c r="I38" s="115">
        <v>0</v>
      </c>
      <c r="J38" s="115">
        <v>6</v>
      </c>
      <c r="K38" s="115">
        <v>0</v>
      </c>
      <c r="L38" s="51">
        <f t="shared" si="1"/>
        <v>13</v>
      </c>
      <c r="M38" s="102"/>
      <c r="N38" s="51">
        <v>13</v>
      </c>
      <c r="O38" s="174" t="s">
        <v>576</v>
      </c>
      <c r="P38" s="102">
        <v>16</v>
      </c>
      <c r="Q38" s="115" t="s">
        <v>290</v>
      </c>
    </row>
    <row r="39" spans="1:17" ht="63">
      <c r="A39" s="111" t="s">
        <v>148</v>
      </c>
      <c r="B39" s="102">
        <v>35</v>
      </c>
      <c r="C39" s="167" t="s">
        <v>534</v>
      </c>
      <c r="D39" s="112" t="s">
        <v>518</v>
      </c>
      <c r="E39" s="115" t="s">
        <v>461</v>
      </c>
      <c r="F39" s="115">
        <v>1</v>
      </c>
      <c r="G39" s="115">
        <v>2</v>
      </c>
      <c r="H39" s="115">
        <v>1</v>
      </c>
      <c r="I39" s="115">
        <v>4</v>
      </c>
      <c r="J39" s="115">
        <v>5</v>
      </c>
      <c r="K39" s="115">
        <v>0</v>
      </c>
      <c r="L39" s="51">
        <f t="shared" si="1"/>
        <v>13</v>
      </c>
      <c r="M39" s="171"/>
      <c r="N39" s="51">
        <v>13</v>
      </c>
      <c r="O39" s="174" t="s">
        <v>576</v>
      </c>
      <c r="P39" s="112">
        <v>16</v>
      </c>
      <c r="Q39" s="167" t="s">
        <v>515</v>
      </c>
    </row>
    <row r="40" spans="1:17" ht="63">
      <c r="A40" s="111" t="s">
        <v>148</v>
      </c>
      <c r="B40" s="111">
        <v>36</v>
      </c>
      <c r="C40" s="109" t="s">
        <v>537</v>
      </c>
      <c r="D40" s="112" t="s">
        <v>518</v>
      </c>
      <c r="E40" s="102" t="s">
        <v>96</v>
      </c>
      <c r="F40" s="102">
        <v>2</v>
      </c>
      <c r="G40" s="102">
        <v>1</v>
      </c>
      <c r="H40" s="102">
        <v>1</v>
      </c>
      <c r="I40" s="102">
        <v>4</v>
      </c>
      <c r="J40" s="102">
        <v>5</v>
      </c>
      <c r="K40" s="102">
        <v>0</v>
      </c>
      <c r="L40" s="51">
        <f t="shared" si="1"/>
        <v>13</v>
      </c>
      <c r="M40" s="102"/>
      <c r="N40" s="51">
        <v>13</v>
      </c>
      <c r="O40" s="174" t="s">
        <v>576</v>
      </c>
      <c r="P40" s="112">
        <v>16</v>
      </c>
      <c r="Q40" s="102" t="s">
        <v>529</v>
      </c>
    </row>
    <row r="41" spans="1:17" ht="47.25">
      <c r="A41" s="111" t="s">
        <v>142</v>
      </c>
      <c r="B41" s="102">
        <v>37</v>
      </c>
      <c r="C41" s="51" t="s">
        <v>212</v>
      </c>
      <c r="D41" s="112" t="s">
        <v>172</v>
      </c>
      <c r="E41" s="51">
        <v>7</v>
      </c>
      <c r="F41" s="51">
        <v>1</v>
      </c>
      <c r="G41" s="51">
        <v>0</v>
      </c>
      <c r="H41" s="51">
        <v>3</v>
      </c>
      <c r="I41" s="51">
        <v>2</v>
      </c>
      <c r="J41" s="51">
        <v>4</v>
      </c>
      <c r="K41" s="51">
        <v>2</v>
      </c>
      <c r="L41" s="51">
        <f t="shared" si="1"/>
        <v>12</v>
      </c>
      <c r="M41" s="171"/>
      <c r="N41" s="51">
        <v>12</v>
      </c>
      <c r="O41" s="174" t="s">
        <v>576</v>
      </c>
      <c r="P41" s="112">
        <v>17</v>
      </c>
      <c r="Q41" s="100" t="s">
        <v>174</v>
      </c>
    </row>
    <row r="42" spans="1:17" ht="63">
      <c r="A42" s="102" t="s">
        <v>142</v>
      </c>
      <c r="B42" s="111">
        <v>38</v>
      </c>
      <c r="C42" s="51" t="s">
        <v>228</v>
      </c>
      <c r="D42" s="113" t="s">
        <v>171</v>
      </c>
      <c r="E42" s="51">
        <v>7</v>
      </c>
      <c r="F42" s="51">
        <v>2</v>
      </c>
      <c r="G42" s="51">
        <v>2</v>
      </c>
      <c r="H42" s="51">
        <v>2</v>
      </c>
      <c r="I42" s="51">
        <v>3</v>
      </c>
      <c r="J42" s="51">
        <v>3</v>
      </c>
      <c r="K42" s="51">
        <v>0</v>
      </c>
      <c r="L42" s="51">
        <f t="shared" si="1"/>
        <v>12</v>
      </c>
      <c r="M42" s="102"/>
      <c r="N42" s="51">
        <v>12</v>
      </c>
      <c r="O42" s="174" t="s">
        <v>576</v>
      </c>
      <c r="P42" s="123">
        <v>17</v>
      </c>
      <c r="Q42" s="51" t="s">
        <v>231</v>
      </c>
    </row>
    <row r="43" spans="1:17" ht="63">
      <c r="A43" s="102" t="s">
        <v>142</v>
      </c>
      <c r="B43" s="102">
        <v>39</v>
      </c>
      <c r="C43" s="115" t="s">
        <v>230</v>
      </c>
      <c r="D43" s="115" t="s">
        <v>171</v>
      </c>
      <c r="E43" s="115">
        <v>7</v>
      </c>
      <c r="F43" s="115">
        <v>0</v>
      </c>
      <c r="G43" s="115">
        <v>4</v>
      </c>
      <c r="H43" s="115">
        <v>2</v>
      </c>
      <c r="I43" s="115">
        <v>2</v>
      </c>
      <c r="J43" s="115">
        <v>4</v>
      </c>
      <c r="K43" s="115">
        <v>0</v>
      </c>
      <c r="L43" s="51">
        <f t="shared" si="1"/>
        <v>12</v>
      </c>
      <c r="M43" s="102"/>
      <c r="N43" s="51">
        <v>12</v>
      </c>
      <c r="O43" s="174" t="s">
        <v>576</v>
      </c>
      <c r="P43" s="112">
        <v>17</v>
      </c>
      <c r="Q43" s="115" t="s">
        <v>231</v>
      </c>
    </row>
    <row r="44" spans="1:17" ht="78.75">
      <c r="A44" s="102" t="s">
        <v>142</v>
      </c>
      <c r="B44" s="111">
        <v>40</v>
      </c>
      <c r="C44" s="51" t="s">
        <v>424</v>
      </c>
      <c r="D44" s="112" t="s">
        <v>421</v>
      </c>
      <c r="E44" s="51">
        <v>7</v>
      </c>
      <c r="F44" s="51">
        <v>2</v>
      </c>
      <c r="G44" s="51">
        <v>0</v>
      </c>
      <c r="H44" s="51">
        <v>3</v>
      </c>
      <c r="I44" s="51">
        <v>4</v>
      </c>
      <c r="J44" s="51">
        <v>3</v>
      </c>
      <c r="K44" s="51">
        <v>0</v>
      </c>
      <c r="L44" s="51">
        <f t="shared" si="1"/>
        <v>12</v>
      </c>
      <c r="M44" s="102"/>
      <c r="N44" s="51">
        <v>12</v>
      </c>
      <c r="O44" s="174" t="s">
        <v>576</v>
      </c>
      <c r="P44" s="102">
        <v>17</v>
      </c>
      <c r="Q44" s="100" t="s">
        <v>422</v>
      </c>
    </row>
    <row r="45" spans="1:17" ht="63">
      <c r="A45" s="111" t="s">
        <v>142</v>
      </c>
      <c r="B45" s="102">
        <v>41</v>
      </c>
      <c r="C45" s="51" t="s">
        <v>530</v>
      </c>
      <c r="D45" s="112" t="s">
        <v>518</v>
      </c>
      <c r="E45" s="51" t="s">
        <v>91</v>
      </c>
      <c r="F45" s="51">
        <v>1</v>
      </c>
      <c r="G45" s="51">
        <v>1</v>
      </c>
      <c r="H45" s="51">
        <v>1</v>
      </c>
      <c r="I45" s="51">
        <v>4</v>
      </c>
      <c r="J45" s="51">
        <v>4</v>
      </c>
      <c r="K45" s="51">
        <v>1</v>
      </c>
      <c r="L45" s="51">
        <f t="shared" si="1"/>
        <v>12</v>
      </c>
      <c r="M45" s="102"/>
      <c r="N45" s="51">
        <v>12</v>
      </c>
      <c r="O45" s="174" t="s">
        <v>576</v>
      </c>
      <c r="P45" s="112">
        <v>17</v>
      </c>
      <c r="Q45" s="51" t="s">
        <v>517</v>
      </c>
    </row>
    <row r="46" spans="1:17" ht="63">
      <c r="A46" s="102" t="s">
        <v>142</v>
      </c>
      <c r="B46" s="111">
        <v>42</v>
      </c>
      <c r="C46" s="115" t="s">
        <v>532</v>
      </c>
      <c r="D46" s="112" t="s">
        <v>518</v>
      </c>
      <c r="E46" s="115" t="s">
        <v>461</v>
      </c>
      <c r="F46" s="115">
        <v>0</v>
      </c>
      <c r="G46" s="115">
        <v>0</v>
      </c>
      <c r="H46" s="115">
        <v>1</v>
      </c>
      <c r="I46" s="115">
        <v>6</v>
      </c>
      <c r="J46" s="115">
        <v>5</v>
      </c>
      <c r="K46" s="115">
        <v>0</v>
      </c>
      <c r="L46" s="51">
        <f t="shared" si="1"/>
        <v>12</v>
      </c>
      <c r="M46" s="102"/>
      <c r="N46" s="51">
        <v>12</v>
      </c>
      <c r="O46" s="174" t="s">
        <v>576</v>
      </c>
      <c r="P46" s="112">
        <v>17</v>
      </c>
      <c r="Q46" s="115" t="s">
        <v>515</v>
      </c>
    </row>
    <row r="47" spans="1:17" ht="63">
      <c r="A47" s="102" t="s">
        <v>142</v>
      </c>
      <c r="B47" s="102">
        <v>43</v>
      </c>
      <c r="C47" s="102" t="s">
        <v>544</v>
      </c>
      <c r="D47" s="112" t="s">
        <v>518</v>
      </c>
      <c r="E47" s="102" t="s">
        <v>91</v>
      </c>
      <c r="F47" s="102">
        <v>1</v>
      </c>
      <c r="G47" s="102">
        <v>0</v>
      </c>
      <c r="H47" s="102">
        <v>1</v>
      </c>
      <c r="I47" s="102">
        <v>5</v>
      </c>
      <c r="J47" s="102">
        <v>3</v>
      </c>
      <c r="K47" s="102">
        <v>2</v>
      </c>
      <c r="L47" s="51">
        <f t="shared" si="1"/>
        <v>12</v>
      </c>
      <c r="M47" s="102"/>
      <c r="N47" s="102">
        <v>12</v>
      </c>
      <c r="O47" s="174" t="s">
        <v>576</v>
      </c>
      <c r="P47" s="102">
        <v>17</v>
      </c>
      <c r="Q47" s="51" t="s">
        <v>517</v>
      </c>
    </row>
    <row r="48" spans="1:17" ht="63">
      <c r="A48" s="102" t="s">
        <v>142</v>
      </c>
      <c r="B48" s="111">
        <v>44</v>
      </c>
      <c r="C48" s="102" t="s">
        <v>545</v>
      </c>
      <c r="D48" s="112" t="s">
        <v>518</v>
      </c>
      <c r="E48" s="102" t="s">
        <v>91</v>
      </c>
      <c r="F48" s="102">
        <v>2</v>
      </c>
      <c r="G48" s="102">
        <v>0</v>
      </c>
      <c r="H48" s="102">
        <v>1</v>
      </c>
      <c r="I48" s="102">
        <v>4</v>
      </c>
      <c r="J48" s="102">
        <v>5</v>
      </c>
      <c r="K48" s="102">
        <v>0</v>
      </c>
      <c r="L48" s="51">
        <f t="shared" si="1"/>
        <v>12</v>
      </c>
      <c r="M48" s="102"/>
      <c r="N48" s="102">
        <v>12</v>
      </c>
      <c r="O48" s="174" t="s">
        <v>576</v>
      </c>
      <c r="P48" s="102">
        <v>17</v>
      </c>
      <c r="Q48" s="51" t="s">
        <v>517</v>
      </c>
    </row>
    <row r="49" spans="1:17" ht="47.25">
      <c r="A49" s="102" t="s">
        <v>148</v>
      </c>
      <c r="B49" s="102">
        <v>45</v>
      </c>
      <c r="C49" s="51" t="s">
        <v>245</v>
      </c>
      <c r="D49" s="113" t="s">
        <v>240</v>
      </c>
      <c r="E49" s="51">
        <v>7</v>
      </c>
      <c r="F49" s="51">
        <v>2</v>
      </c>
      <c r="G49" s="51">
        <v>2</v>
      </c>
      <c r="H49" s="51">
        <v>1</v>
      </c>
      <c r="I49" s="51">
        <v>0</v>
      </c>
      <c r="J49" s="51">
        <v>5</v>
      </c>
      <c r="K49" s="51">
        <v>1</v>
      </c>
      <c r="L49" s="51">
        <f t="shared" si="1"/>
        <v>11</v>
      </c>
      <c r="M49" s="171"/>
      <c r="N49" s="51">
        <v>11</v>
      </c>
      <c r="O49" s="174" t="s">
        <v>576</v>
      </c>
      <c r="P49" s="102">
        <v>18</v>
      </c>
      <c r="Q49" s="51" t="s">
        <v>241</v>
      </c>
    </row>
    <row r="50" spans="1:17" ht="47.25">
      <c r="A50" s="102" t="s">
        <v>142</v>
      </c>
      <c r="B50" s="111">
        <v>46</v>
      </c>
      <c r="C50" s="115" t="s">
        <v>315</v>
      </c>
      <c r="D50" s="115" t="s">
        <v>309</v>
      </c>
      <c r="E50" s="115">
        <v>7</v>
      </c>
      <c r="F50" s="115">
        <v>1</v>
      </c>
      <c r="G50" s="115">
        <v>4</v>
      </c>
      <c r="H50" s="115">
        <v>1</v>
      </c>
      <c r="I50" s="115">
        <v>0</v>
      </c>
      <c r="J50" s="115">
        <v>5</v>
      </c>
      <c r="K50" s="115">
        <v>0</v>
      </c>
      <c r="L50" s="51">
        <f t="shared" si="1"/>
        <v>11</v>
      </c>
      <c r="M50" s="51"/>
      <c r="N50" s="51">
        <v>11</v>
      </c>
      <c r="O50" s="174" t="s">
        <v>576</v>
      </c>
      <c r="P50" s="102">
        <v>18</v>
      </c>
      <c r="Q50" s="115" t="s">
        <v>316</v>
      </c>
    </row>
    <row r="51" spans="1:17" ht="63">
      <c r="A51" s="102" t="s">
        <v>148</v>
      </c>
      <c r="B51" s="102">
        <v>47</v>
      </c>
      <c r="C51" s="51" t="s">
        <v>329</v>
      </c>
      <c r="D51" s="113" t="s">
        <v>328</v>
      </c>
      <c r="E51" s="104">
        <v>7</v>
      </c>
      <c r="F51" s="104">
        <v>1</v>
      </c>
      <c r="G51" s="104">
        <v>2</v>
      </c>
      <c r="H51" s="104">
        <v>0</v>
      </c>
      <c r="I51" s="51">
        <v>4</v>
      </c>
      <c r="J51" s="51">
        <v>4</v>
      </c>
      <c r="K51" s="51">
        <v>0</v>
      </c>
      <c r="L51" s="51">
        <f t="shared" si="1"/>
        <v>11</v>
      </c>
      <c r="M51" s="171"/>
      <c r="N51" s="51">
        <v>11</v>
      </c>
      <c r="O51" s="174" t="s">
        <v>576</v>
      </c>
      <c r="P51" s="102">
        <v>18</v>
      </c>
      <c r="Q51" s="51" t="s">
        <v>330</v>
      </c>
    </row>
    <row r="52" spans="1:17" ht="47.25">
      <c r="A52" s="124" t="s">
        <v>142</v>
      </c>
      <c r="B52" s="111">
        <v>48</v>
      </c>
      <c r="C52" s="118" t="s">
        <v>387</v>
      </c>
      <c r="D52" s="134" t="s">
        <v>375</v>
      </c>
      <c r="E52" s="134">
        <v>7</v>
      </c>
      <c r="F52" s="134">
        <v>0</v>
      </c>
      <c r="G52" s="134">
        <v>0</v>
      </c>
      <c r="H52" s="134">
        <v>3</v>
      </c>
      <c r="I52" s="134">
        <v>3</v>
      </c>
      <c r="J52" s="134">
        <v>5</v>
      </c>
      <c r="K52" s="134">
        <v>0</v>
      </c>
      <c r="L52" s="51">
        <f t="shared" si="1"/>
        <v>11</v>
      </c>
      <c r="M52" s="125"/>
      <c r="N52" s="173">
        <v>11</v>
      </c>
      <c r="O52" s="174" t="s">
        <v>576</v>
      </c>
      <c r="P52" s="102">
        <v>18</v>
      </c>
      <c r="Q52" s="134" t="s">
        <v>383</v>
      </c>
    </row>
    <row r="53" spans="1:17" ht="64.5" customHeight="1">
      <c r="A53" s="102" t="s">
        <v>142</v>
      </c>
      <c r="B53" s="102">
        <v>49</v>
      </c>
      <c r="C53" s="51" t="s">
        <v>246</v>
      </c>
      <c r="D53" s="113" t="s">
        <v>240</v>
      </c>
      <c r="E53" s="104">
        <v>7</v>
      </c>
      <c r="F53" s="104">
        <v>3</v>
      </c>
      <c r="G53" s="104">
        <v>2</v>
      </c>
      <c r="H53" s="104">
        <v>1</v>
      </c>
      <c r="I53" s="51">
        <v>0</v>
      </c>
      <c r="J53" s="51">
        <v>4</v>
      </c>
      <c r="K53" s="51">
        <v>0</v>
      </c>
      <c r="L53" s="51">
        <f t="shared" si="1"/>
        <v>10</v>
      </c>
      <c r="M53" s="171"/>
      <c r="N53" s="51">
        <v>10</v>
      </c>
      <c r="O53" s="174" t="s">
        <v>576</v>
      </c>
      <c r="P53" s="102">
        <v>19</v>
      </c>
      <c r="Q53" s="51" t="s">
        <v>241</v>
      </c>
    </row>
    <row r="54" spans="1:17" ht="47.25">
      <c r="A54" s="102" t="s">
        <v>142</v>
      </c>
      <c r="B54" s="111">
        <v>50</v>
      </c>
      <c r="C54" s="115" t="s">
        <v>247</v>
      </c>
      <c r="D54" s="113" t="s">
        <v>240</v>
      </c>
      <c r="E54" s="115">
        <v>7</v>
      </c>
      <c r="F54" s="115">
        <v>1</v>
      </c>
      <c r="G54" s="115">
        <v>0</v>
      </c>
      <c r="H54" s="115">
        <v>0</v>
      </c>
      <c r="I54" s="115">
        <v>6</v>
      </c>
      <c r="J54" s="115">
        <v>3</v>
      </c>
      <c r="K54" s="115">
        <v>0</v>
      </c>
      <c r="L54" s="51">
        <f t="shared" si="1"/>
        <v>10</v>
      </c>
      <c r="M54" s="102"/>
      <c r="N54" s="51">
        <v>10</v>
      </c>
      <c r="O54" s="174" t="s">
        <v>576</v>
      </c>
      <c r="P54" s="102">
        <v>19</v>
      </c>
      <c r="Q54" s="51" t="s">
        <v>241</v>
      </c>
    </row>
    <row r="55" spans="1:17" ht="63">
      <c r="A55" s="111" t="s">
        <v>148</v>
      </c>
      <c r="B55" s="102">
        <v>51</v>
      </c>
      <c r="C55" s="51" t="s">
        <v>298</v>
      </c>
      <c r="D55" s="112" t="s">
        <v>294</v>
      </c>
      <c r="E55" s="104">
        <v>7</v>
      </c>
      <c r="F55" s="104">
        <v>0</v>
      </c>
      <c r="G55" s="104">
        <v>0</v>
      </c>
      <c r="H55" s="104">
        <v>1</v>
      </c>
      <c r="I55" s="51">
        <v>2</v>
      </c>
      <c r="J55" s="51">
        <v>7</v>
      </c>
      <c r="K55" s="51">
        <v>0</v>
      </c>
      <c r="L55" s="51">
        <f t="shared" si="1"/>
        <v>10</v>
      </c>
      <c r="M55" s="102"/>
      <c r="N55" s="51">
        <v>10</v>
      </c>
      <c r="O55" s="174" t="s">
        <v>576</v>
      </c>
      <c r="P55" s="102">
        <v>19</v>
      </c>
      <c r="Q55" s="51" t="s">
        <v>299</v>
      </c>
    </row>
    <row r="56" spans="1:17" ht="63">
      <c r="A56" s="51" t="s">
        <v>154</v>
      </c>
      <c r="B56" s="111">
        <v>52</v>
      </c>
      <c r="C56" s="51" t="s">
        <v>327</v>
      </c>
      <c r="D56" s="113" t="s">
        <v>328</v>
      </c>
      <c r="E56" s="51">
        <v>7</v>
      </c>
      <c r="F56" s="51">
        <v>1</v>
      </c>
      <c r="G56" s="51">
        <v>1</v>
      </c>
      <c r="H56" s="51">
        <v>0</v>
      </c>
      <c r="I56" s="51">
        <v>5</v>
      </c>
      <c r="J56" s="51">
        <v>3</v>
      </c>
      <c r="K56" s="51">
        <v>0</v>
      </c>
      <c r="L56" s="51">
        <f t="shared" si="1"/>
        <v>10</v>
      </c>
      <c r="M56" s="102"/>
      <c r="N56" s="51">
        <v>10</v>
      </c>
      <c r="O56" s="174" t="s">
        <v>576</v>
      </c>
      <c r="P56" s="102">
        <v>19</v>
      </c>
      <c r="Q56" s="51" t="s">
        <v>330</v>
      </c>
    </row>
    <row r="57" spans="1:17" ht="47.25">
      <c r="A57" s="111" t="s">
        <v>142</v>
      </c>
      <c r="B57" s="102">
        <v>53</v>
      </c>
      <c r="C57" s="115" t="s">
        <v>341</v>
      </c>
      <c r="D57" s="112" t="s">
        <v>332</v>
      </c>
      <c r="E57" s="115">
        <v>7</v>
      </c>
      <c r="F57" s="115">
        <v>2</v>
      </c>
      <c r="G57" s="115">
        <v>4</v>
      </c>
      <c r="H57" s="115">
        <v>1</v>
      </c>
      <c r="I57" s="115">
        <v>0</v>
      </c>
      <c r="J57" s="115">
        <v>3</v>
      </c>
      <c r="K57" s="115">
        <v>0</v>
      </c>
      <c r="L57" s="51">
        <f t="shared" si="1"/>
        <v>10</v>
      </c>
      <c r="M57" s="51"/>
      <c r="N57" s="51">
        <v>10</v>
      </c>
      <c r="O57" s="174" t="s">
        <v>576</v>
      </c>
      <c r="P57" s="102">
        <v>19</v>
      </c>
      <c r="Q57" s="51" t="s">
        <v>342</v>
      </c>
    </row>
    <row r="58" spans="1:17" ht="47.25">
      <c r="A58" s="111" t="s">
        <v>148</v>
      </c>
      <c r="B58" s="111">
        <v>54</v>
      </c>
      <c r="C58" s="134" t="s">
        <v>384</v>
      </c>
      <c r="D58" s="134" t="s">
        <v>375</v>
      </c>
      <c r="E58" s="134">
        <v>7</v>
      </c>
      <c r="F58" s="134">
        <v>1</v>
      </c>
      <c r="G58" s="134">
        <v>0</v>
      </c>
      <c r="H58" s="134">
        <v>1</v>
      </c>
      <c r="I58" s="134">
        <v>3</v>
      </c>
      <c r="J58" s="134">
        <v>5</v>
      </c>
      <c r="K58" s="134">
        <v>0</v>
      </c>
      <c r="L58" s="51">
        <f t="shared" si="1"/>
        <v>10</v>
      </c>
      <c r="M58" s="102"/>
      <c r="N58" s="51">
        <v>10</v>
      </c>
      <c r="O58" s="174" t="s">
        <v>576</v>
      </c>
      <c r="P58" s="102">
        <v>19</v>
      </c>
      <c r="Q58" s="134" t="s">
        <v>383</v>
      </c>
    </row>
    <row r="59" spans="1:17" ht="63">
      <c r="A59" s="102" t="s">
        <v>142</v>
      </c>
      <c r="B59" s="102">
        <v>55</v>
      </c>
      <c r="C59" s="51" t="s">
        <v>204</v>
      </c>
      <c r="D59" s="112" t="s">
        <v>149</v>
      </c>
      <c r="E59" s="51">
        <v>7</v>
      </c>
      <c r="F59" s="51">
        <v>0</v>
      </c>
      <c r="G59" s="51">
        <v>0</v>
      </c>
      <c r="H59" s="51">
        <v>2</v>
      </c>
      <c r="I59" s="51">
        <v>2</v>
      </c>
      <c r="J59" s="51">
        <v>5</v>
      </c>
      <c r="K59" s="51">
        <v>0</v>
      </c>
      <c r="L59" s="51">
        <f t="shared" si="1"/>
        <v>9</v>
      </c>
      <c r="M59" s="171"/>
      <c r="N59" s="51">
        <v>9</v>
      </c>
      <c r="O59" s="174" t="s">
        <v>576</v>
      </c>
      <c r="P59" s="112">
        <v>20</v>
      </c>
      <c r="Q59" s="112" t="s">
        <v>150</v>
      </c>
    </row>
    <row r="60" spans="1:17" ht="47.25">
      <c r="A60" s="102" t="s">
        <v>142</v>
      </c>
      <c r="B60" s="111">
        <v>56</v>
      </c>
      <c r="C60" s="102" t="s">
        <v>248</v>
      </c>
      <c r="D60" s="113" t="s">
        <v>240</v>
      </c>
      <c r="E60" s="104">
        <v>7</v>
      </c>
      <c r="F60" s="104">
        <v>1</v>
      </c>
      <c r="G60" s="104">
        <v>2</v>
      </c>
      <c r="H60" s="104">
        <v>1</v>
      </c>
      <c r="I60" s="117">
        <v>0</v>
      </c>
      <c r="J60" s="117">
        <v>5</v>
      </c>
      <c r="K60" s="117">
        <v>0</v>
      </c>
      <c r="L60" s="51">
        <f t="shared" si="1"/>
        <v>9</v>
      </c>
      <c r="M60" s="51"/>
      <c r="N60" s="51">
        <v>9</v>
      </c>
      <c r="O60" s="174" t="s">
        <v>576</v>
      </c>
      <c r="P60" s="112">
        <v>20</v>
      </c>
      <c r="Q60" s="51" t="s">
        <v>241</v>
      </c>
    </row>
    <row r="61" spans="1:17" ht="47.25">
      <c r="A61" s="175" t="s">
        <v>142</v>
      </c>
      <c r="B61" s="102">
        <v>57</v>
      </c>
      <c r="C61" s="134" t="s">
        <v>385</v>
      </c>
      <c r="D61" s="134" t="s">
        <v>375</v>
      </c>
      <c r="E61" s="134">
        <v>7</v>
      </c>
      <c r="F61" s="134">
        <v>1</v>
      </c>
      <c r="G61" s="134">
        <v>0</v>
      </c>
      <c r="H61" s="134">
        <v>3</v>
      </c>
      <c r="I61" s="134">
        <v>0</v>
      </c>
      <c r="J61" s="134">
        <v>5</v>
      </c>
      <c r="K61" s="134">
        <v>0</v>
      </c>
      <c r="L61" s="51">
        <f t="shared" si="1"/>
        <v>9</v>
      </c>
      <c r="M61" s="51"/>
      <c r="N61" s="51">
        <v>9</v>
      </c>
      <c r="O61" s="174" t="s">
        <v>576</v>
      </c>
      <c r="P61" s="112">
        <v>20</v>
      </c>
      <c r="Q61" s="134" t="s">
        <v>383</v>
      </c>
    </row>
    <row r="62" spans="1:17" ht="63">
      <c r="A62" s="102" t="s">
        <v>142</v>
      </c>
      <c r="B62" s="111">
        <v>58</v>
      </c>
      <c r="C62" s="51" t="s">
        <v>229</v>
      </c>
      <c r="D62" s="113" t="s">
        <v>171</v>
      </c>
      <c r="E62" s="104">
        <v>7</v>
      </c>
      <c r="F62" s="104">
        <v>1</v>
      </c>
      <c r="G62" s="104">
        <v>0</v>
      </c>
      <c r="H62" s="104">
        <v>0</v>
      </c>
      <c r="I62" s="51">
        <v>4</v>
      </c>
      <c r="J62" s="51">
        <v>3</v>
      </c>
      <c r="K62" s="51">
        <v>0</v>
      </c>
      <c r="L62" s="51">
        <f t="shared" si="1"/>
        <v>8</v>
      </c>
      <c r="M62" s="102"/>
      <c r="N62" s="51">
        <v>8</v>
      </c>
      <c r="O62" s="174" t="s">
        <v>576</v>
      </c>
      <c r="P62" s="112">
        <v>21</v>
      </c>
      <c r="Q62" s="51" t="s">
        <v>231</v>
      </c>
    </row>
    <row r="63" spans="1:17" ht="47.25">
      <c r="A63" s="102" t="s">
        <v>142</v>
      </c>
      <c r="B63" s="102">
        <v>59</v>
      </c>
      <c r="C63" s="115" t="s">
        <v>386</v>
      </c>
      <c r="D63" s="115" t="s">
        <v>375</v>
      </c>
      <c r="E63" s="115">
        <v>7</v>
      </c>
      <c r="F63" s="115">
        <v>1</v>
      </c>
      <c r="G63" s="115">
        <v>0</v>
      </c>
      <c r="H63" s="115">
        <v>1</v>
      </c>
      <c r="I63" s="115">
        <v>2</v>
      </c>
      <c r="J63" s="115">
        <v>3</v>
      </c>
      <c r="K63" s="115">
        <v>0</v>
      </c>
      <c r="L63" s="51">
        <f t="shared" si="1"/>
        <v>7</v>
      </c>
      <c r="M63" s="51"/>
      <c r="N63" s="51">
        <v>7</v>
      </c>
      <c r="O63" s="174" t="s">
        <v>576</v>
      </c>
      <c r="P63" s="112">
        <v>22</v>
      </c>
      <c r="Q63" s="118" t="s">
        <v>383</v>
      </c>
    </row>
    <row r="64" spans="1:17" ht="47.25">
      <c r="A64" s="102" t="s">
        <v>154</v>
      </c>
      <c r="B64" s="111">
        <v>60</v>
      </c>
      <c r="C64" s="51" t="s">
        <v>339</v>
      </c>
      <c r="D64" s="112" t="s">
        <v>332</v>
      </c>
      <c r="E64" s="51">
        <v>7</v>
      </c>
      <c r="F64" s="51">
        <v>1</v>
      </c>
      <c r="G64" s="51">
        <v>0</v>
      </c>
      <c r="H64" s="51">
        <v>1</v>
      </c>
      <c r="I64" s="51">
        <v>0</v>
      </c>
      <c r="J64" s="51">
        <v>4</v>
      </c>
      <c r="K64" s="51">
        <v>0</v>
      </c>
      <c r="L64" s="51">
        <f t="shared" si="1"/>
        <v>6</v>
      </c>
      <c r="M64" s="171"/>
      <c r="N64" s="51">
        <v>6</v>
      </c>
      <c r="O64" s="174" t="s">
        <v>576</v>
      </c>
      <c r="P64" s="112">
        <v>23</v>
      </c>
      <c r="Q64" s="51" t="s">
        <v>342</v>
      </c>
    </row>
    <row r="65" spans="1:17" ht="47.25">
      <c r="A65" s="102" t="s">
        <v>142</v>
      </c>
      <c r="B65" s="102">
        <v>61</v>
      </c>
      <c r="C65" s="51" t="s">
        <v>340</v>
      </c>
      <c r="D65" s="112" t="s">
        <v>332</v>
      </c>
      <c r="E65" s="104">
        <v>7</v>
      </c>
      <c r="F65" s="104">
        <v>2</v>
      </c>
      <c r="G65" s="104">
        <v>0</v>
      </c>
      <c r="H65" s="104">
        <v>1</v>
      </c>
      <c r="I65" s="51">
        <v>0</v>
      </c>
      <c r="J65" s="51">
        <v>3</v>
      </c>
      <c r="K65" s="51">
        <v>0</v>
      </c>
      <c r="L65" s="51">
        <f t="shared" si="1"/>
        <v>6</v>
      </c>
      <c r="M65" s="102"/>
      <c r="N65" s="51">
        <v>6</v>
      </c>
      <c r="O65" s="174" t="s">
        <v>576</v>
      </c>
      <c r="P65" s="112">
        <v>23</v>
      </c>
      <c r="Q65" s="51" t="s">
        <v>342</v>
      </c>
    </row>
    <row r="66" spans="1:17" ht="47.25">
      <c r="A66" s="111" t="s">
        <v>142</v>
      </c>
      <c r="B66" s="111">
        <v>62</v>
      </c>
      <c r="C66" s="102" t="s">
        <v>363</v>
      </c>
      <c r="D66" s="112" t="s">
        <v>353</v>
      </c>
      <c r="E66" s="104">
        <v>7</v>
      </c>
      <c r="F66" s="104">
        <v>2</v>
      </c>
      <c r="G66" s="104">
        <v>0</v>
      </c>
      <c r="H66" s="104">
        <v>1</v>
      </c>
      <c r="I66" s="51">
        <v>0</v>
      </c>
      <c r="J66" s="51">
        <v>3</v>
      </c>
      <c r="K66" s="51">
        <v>0</v>
      </c>
      <c r="L66" s="51">
        <f t="shared" si="1"/>
        <v>6</v>
      </c>
      <c r="M66" s="171"/>
      <c r="N66" s="51">
        <v>6</v>
      </c>
      <c r="O66" s="174" t="s">
        <v>576</v>
      </c>
      <c r="P66" s="112">
        <v>23</v>
      </c>
      <c r="Q66" s="51" t="s">
        <v>364</v>
      </c>
    </row>
    <row r="67" spans="1:17" ht="63">
      <c r="A67" s="102" t="s">
        <v>142</v>
      </c>
      <c r="B67" s="102">
        <v>63</v>
      </c>
      <c r="C67" s="51" t="s">
        <v>531</v>
      </c>
      <c r="D67" s="112" t="s">
        <v>518</v>
      </c>
      <c r="E67" s="104" t="s">
        <v>461</v>
      </c>
      <c r="F67" s="104">
        <v>1</v>
      </c>
      <c r="G67" s="104">
        <v>0</v>
      </c>
      <c r="H67" s="104">
        <v>2</v>
      </c>
      <c r="I67" s="51">
        <v>0</v>
      </c>
      <c r="J67" s="51">
        <v>3</v>
      </c>
      <c r="K67" s="51">
        <v>0</v>
      </c>
      <c r="L67" s="51">
        <f t="shared" si="1"/>
        <v>6</v>
      </c>
      <c r="M67" s="171"/>
      <c r="N67" s="51">
        <v>6</v>
      </c>
      <c r="O67" s="174" t="s">
        <v>576</v>
      </c>
      <c r="P67" s="116">
        <v>23</v>
      </c>
      <c r="Q67" s="51" t="s">
        <v>515</v>
      </c>
    </row>
    <row r="68" spans="1:17" ht="47.25">
      <c r="A68" s="102" t="s">
        <v>148</v>
      </c>
      <c r="B68" s="111">
        <v>64</v>
      </c>
      <c r="C68" s="167" t="s">
        <v>249</v>
      </c>
      <c r="D68" s="113" t="s">
        <v>240</v>
      </c>
      <c r="E68" s="115">
        <v>7</v>
      </c>
      <c r="F68" s="115">
        <v>0</v>
      </c>
      <c r="G68" s="115">
        <v>0</v>
      </c>
      <c r="H68" s="115">
        <v>1</v>
      </c>
      <c r="I68" s="115">
        <v>0</v>
      </c>
      <c r="J68" s="115">
        <v>2</v>
      </c>
      <c r="K68" s="115">
        <v>0</v>
      </c>
      <c r="L68" s="51">
        <f t="shared" si="1"/>
        <v>3</v>
      </c>
      <c r="M68" s="51"/>
      <c r="N68" s="51">
        <v>3</v>
      </c>
      <c r="O68" s="174" t="s">
        <v>576</v>
      </c>
      <c r="P68" s="102">
        <v>24</v>
      </c>
      <c r="Q68" s="51" t="s">
        <v>241</v>
      </c>
    </row>
    <row r="69" spans="1:17" ht="47.25">
      <c r="A69" s="111" t="s">
        <v>148</v>
      </c>
      <c r="B69" s="102">
        <v>65</v>
      </c>
      <c r="C69" s="51" t="s">
        <v>282</v>
      </c>
      <c r="D69" s="113" t="s">
        <v>281</v>
      </c>
      <c r="E69" s="51">
        <v>7</v>
      </c>
      <c r="F69" s="104">
        <v>1</v>
      </c>
      <c r="G69" s="104">
        <v>0</v>
      </c>
      <c r="H69" s="104">
        <v>0</v>
      </c>
      <c r="I69" s="51">
        <v>0</v>
      </c>
      <c r="J69" s="51">
        <v>2</v>
      </c>
      <c r="K69" s="51">
        <v>0</v>
      </c>
      <c r="L69" s="51">
        <f t="shared" ref="L69" si="2">SUM(F69:K69)</f>
        <v>3</v>
      </c>
      <c r="M69" s="102"/>
      <c r="N69" s="51">
        <v>3</v>
      </c>
      <c r="O69" s="174" t="s">
        <v>576</v>
      </c>
      <c r="P69" s="112">
        <v>24</v>
      </c>
      <c r="Q69" s="51" t="s">
        <v>276</v>
      </c>
    </row>
    <row r="70" spans="1:17">
      <c r="E70" s="142"/>
    </row>
    <row r="71" spans="1:17">
      <c r="E71" s="142"/>
    </row>
    <row r="72" spans="1:17">
      <c r="E72" s="142"/>
    </row>
    <row r="75" spans="1:17">
      <c r="A75" s="189" t="s">
        <v>583</v>
      </c>
      <c r="B75" s="190"/>
      <c r="C75" s="190"/>
      <c r="D75" s="190"/>
    </row>
    <row r="77" spans="1:17" ht="15.75">
      <c r="A77" s="191" t="s">
        <v>582</v>
      </c>
      <c r="B77" s="191"/>
      <c r="C77" s="191"/>
      <c r="D77" s="191"/>
    </row>
  </sheetData>
  <sortState ref="A5:R69">
    <sortCondition descending="1" ref="L5"/>
  </sortState>
  <mergeCells count="5">
    <mergeCell ref="A1:Q1"/>
    <mergeCell ref="A2:Q2"/>
    <mergeCell ref="A3:Q3"/>
    <mergeCell ref="A75:D75"/>
    <mergeCell ref="A77:D77"/>
  </mergeCells>
  <pageMargins left="0.7" right="0.7" top="0.75" bottom="0.75" header="0.3" footer="0.3"/>
  <pageSetup paperSize="9" orientation="portrait" verticalDpi="0" r:id="rId1"/>
  <ignoredErrors>
    <ignoredError sqref="L10:L6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6"/>
  <sheetViews>
    <sheetView topLeftCell="A22" zoomScale="90" zoomScaleNormal="90" workbookViewId="0">
      <selection activeCell="R9" sqref="R9"/>
    </sheetView>
  </sheetViews>
  <sheetFormatPr defaultRowHeight="15"/>
  <cols>
    <col min="1" max="1" width="16.42578125" customWidth="1"/>
    <col min="2" max="2" width="7.140625" customWidth="1"/>
    <col min="3" max="3" width="30.85546875" customWidth="1"/>
    <col min="4" max="4" width="23.85546875" customWidth="1"/>
    <col min="5" max="8" width="7.28515625" customWidth="1"/>
    <col min="9" max="9" width="7.5703125" customWidth="1"/>
    <col min="10" max="11" width="7" customWidth="1"/>
    <col min="12" max="12" width="7.7109375" customWidth="1"/>
    <col min="13" max="13" width="8.140625" customWidth="1"/>
    <col min="14" max="14" width="6.85546875" customWidth="1"/>
    <col min="15" max="15" width="11.140625" customWidth="1"/>
    <col min="16" max="16" width="7.7109375" customWidth="1"/>
    <col min="17" max="17" width="36.28515625" customWidth="1"/>
  </cols>
  <sheetData>
    <row r="1" spans="1:17" ht="15.75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ht="15.75">
      <c r="A2" s="188" t="s">
        <v>185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5.75" customHeight="1">
      <c r="A3" s="188" t="s">
        <v>186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s="87" customFormat="1" ht="69" customHeight="1">
      <c r="A4" s="84" t="s">
        <v>0</v>
      </c>
      <c r="B4" s="84" t="s">
        <v>1</v>
      </c>
      <c r="C4" s="101" t="s">
        <v>2</v>
      </c>
      <c r="D4" s="84" t="s">
        <v>141</v>
      </c>
      <c r="E4" s="101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 t="s">
        <v>184</v>
      </c>
      <c r="M4" s="84" t="s">
        <v>10</v>
      </c>
      <c r="N4" s="84" t="s">
        <v>11</v>
      </c>
      <c r="O4" s="84" t="s">
        <v>167</v>
      </c>
      <c r="P4" s="84" t="s">
        <v>13</v>
      </c>
      <c r="Q4" s="84" t="s">
        <v>14</v>
      </c>
    </row>
    <row r="5" spans="1:17" ht="63">
      <c r="A5" s="111" t="s">
        <v>142</v>
      </c>
      <c r="B5" s="102">
        <v>1</v>
      </c>
      <c r="C5" s="102" t="s">
        <v>162</v>
      </c>
      <c r="D5" s="112" t="s">
        <v>156</v>
      </c>
      <c r="E5" s="102">
        <v>8</v>
      </c>
      <c r="F5" s="102">
        <v>3</v>
      </c>
      <c r="G5" s="102">
        <v>4</v>
      </c>
      <c r="H5" s="102">
        <v>4</v>
      </c>
      <c r="I5" s="102">
        <v>12</v>
      </c>
      <c r="J5" s="102">
        <v>6</v>
      </c>
      <c r="K5" s="102">
        <v>7</v>
      </c>
      <c r="L5" s="111">
        <f t="shared" ref="L5:L36" si="0">SUM(F5:K5)</f>
        <v>36</v>
      </c>
      <c r="M5" s="100"/>
      <c r="N5" s="111">
        <v>36</v>
      </c>
      <c r="O5" s="115" t="s">
        <v>574</v>
      </c>
      <c r="P5" s="102">
        <v>1</v>
      </c>
      <c r="Q5" s="100" t="s">
        <v>158</v>
      </c>
    </row>
    <row r="6" spans="1:17" ht="63">
      <c r="A6" s="111" t="s">
        <v>142</v>
      </c>
      <c r="B6" s="102">
        <v>2</v>
      </c>
      <c r="C6" s="116" t="s">
        <v>218</v>
      </c>
      <c r="D6" s="112" t="s">
        <v>219</v>
      </c>
      <c r="E6" s="116">
        <v>8</v>
      </c>
      <c r="F6" s="116">
        <v>2</v>
      </c>
      <c r="G6" s="116">
        <v>4</v>
      </c>
      <c r="H6" s="116">
        <v>4</v>
      </c>
      <c r="I6" s="51">
        <v>12</v>
      </c>
      <c r="J6" s="51">
        <v>6</v>
      </c>
      <c r="K6" s="51">
        <v>5</v>
      </c>
      <c r="L6" s="111">
        <f t="shared" si="0"/>
        <v>33</v>
      </c>
      <c r="M6" s="102"/>
      <c r="N6" s="111">
        <v>33</v>
      </c>
      <c r="O6" s="115" t="s">
        <v>574</v>
      </c>
      <c r="P6" s="112">
        <v>2</v>
      </c>
      <c r="Q6" s="116" t="s">
        <v>152</v>
      </c>
    </row>
    <row r="7" spans="1:17" ht="63">
      <c r="A7" s="111" t="s">
        <v>142</v>
      </c>
      <c r="B7" s="102">
        <v>3</v>
      </c>
      <c r="C7" s="102" t="s">
        <v>161</v>
      </c>
      <c r="D7" s="112" t="s">
        <v>156</v>
      </c>
      <c r="E7" s="116">
        <v>8</v>
      </c>
      <c r="F7" s="116">
        <v>2</v>
      </c>
      <c r="G7" s="116">
        <v>4</v>
      </c>
      <c r="H7" s="116">
        <v>4</v>
      </c>
      <c r="I7" s="51">
        <v>13</v>
      </c>
      <c r="J7" s="51">
        <v>6</v>
      </c>
      <c r="K7" s="51">
        <v>4</v>
      </c>
      <c r="L7" s="111">
        <f t="shared" si="0"/>
        <v>33</v>
      </c>
      <c r="M7" s="116"/>
      <c r="N7" s="111">
        <v>33</v>
      </c>
      <c r="O7" s="115" t="s">
        <v>574</v>
      </c>
      <c r="P7" s="102">
        <v>2</v>
      </c>
      <c r="Q7" s="100" t="s">
        <v>158</v>
      </c>
    </row>
    <row r="8" spans="1:17" ht="63">
      <c r="A8" s="111" t="s">
        <v>142</v>
      </c>
      <c r="B8" s="102">
        <v>4</v>
      </c>
      <c r="C8" s="102" t="s">
        <v>220</v>
      </c>
      <c r="D8" s="112" t="s">
        <v>219</v>
      </c>
      <c r="E8" s="102">
        <v>8</v>
      </c>
      <c r="F8" s="102">
        <v>3</v>
      </c>
      <c r="G8" s="102">
        <v>4</v>
      </c>
      <c r="H8" s="102">
        <v>2</v>
      </c>
      <c r="I8" s="102">
        <v>12</v>
      </c>
      <c r="J8" s="102">
        <v>6</v>
      </c>
      <c r="K8" s="102">
        <v>5</v>
      </c>
      <c r="L8" s="111">
        <f t="shared" si="0"/>
        <v>32</v>
      </c>
      <c r="M8" s="168"/>
      <c r="N8" s="169">
        <v>32</v>
      </c>
      <c r="O8" s="115" t="s">
        <v>574</v>
      </c>
      <c r="P8" s="102">
        <v>3</v>
      </c>
      <c r="Q8" s="102" t="s">
        <v>152</v>
      </c>
    </row>
    <row r="9" spans="1:17" ht="78.75">
      <c r="A9" s="111" t="s">
        <v>142</v>
      </c>
      <c r="B9" s="102">
        <v>5</v>
      </c>
      <c r="C9" s="102" t="s">
        <v>549</v>
      </c>
      <c r="D9" s="112" t="s">
        <v>518</v>
      </c>
      <c r="E9" s="102" t="s">
        <v>471</v>
      </c>
      <c r="F9" s="102">
        <v>3</v>
      </c>
      <c r="G9" s="102">
        <v>0</v>
      </c>
      <c r="H9" s="102">
        <v>2</v>
      </c>
      <c r="I9" s="102">
        <v>12</v>
      </c>
      <c r="J9" s="102">
        <v>7</v>
      </c>
      <c r="K9" s="102">
        <v>7</v>
      </c>
      <c r="L9" s="111">
        <f t="shared" si="0"/>
        <v>31</v>
      </c>
      <c r="M9" s="102"/>
      <c r="N9" s="111">
        <v>31</v>
      </c>
      <c r="O9" s="115" t="s">
        <v>574</v>
      </c>
      <c r="P9" s="111">
        <v>4</v>
      </c>
      <c r="Q9" s="102" t="s">
        <v>516</v>
      </c>
    </row>
    <row r="10" spans="1:17" ht="78.75">
      <c r="A10" s="111" t="s">
        <v>142</v>
      </c>
      <c r="B10" s="102">
        <v>6</v>
      </c>
      <c r="C10" s="102" t="s">
        <v>470</v>
      </c>
      <c r="D10" s="167" t="s">
        <v>433</v>
      </c>
      <c r="E10" s="167" t="s">
        <v>471</v>
      </c>
      <c r="F10" s="167">
        <v>2</v>
      </c>
      <c r="G10" s="167">
        <v>0</v>
      </c>
      <c r="H10" s="167">
        <v>3</v>
      </c>
      <c r="I10" s="167">
        <v>11</v>
      </c>
      <c r="J10" s="167">
        <v>5</v>
      </c>
      <c r="K10" s="167">
        <v>7</v>
      </c>
      <c r="L10" s="111">
        <f t="shared" si="0"/>
        <v>28</v>
      </c>
      <c r="M10" s="102"/>
      <c r="N10" s="111">
        <v>28</v>
      </c>
      <c r="O10" s="115" t="s">
        <v>574</v>
      </c>
      <c r="P10" s="112">
        <v>5</v>
      </c>
      <c r="Q10" s="100" t="s">
        <v>445</v>
      </c>
    </row>
    <row r="11" spans="1:17" ht="78.75">
      <c r="A11" s="111" t="s">
        <v>142</v>
      </c>
      <c r="B11" s="102">
        <v>7</v>
      </c>
      <c r="C11" s="116" t="s">
        <v>398</v>
      </c>
      <c r="D11" s="112" t="s">
        <v>579</v>
      </c>
      <c r="E11" s="116">
        <v>8</v>
      </c>
      <c r="F11" s="116">
        <v>3</v>
      </c>
      <c r="G11" s="116">
        <v>4</v>
      </c>
      <c r="H11" s="116">
        <v>2</v>
      </c>
      <c r="I11" s="51">
        <v>12</v>
      </c>
      <c r="J11" s="51">
        <v>6</v>
      </c>
      <c r="K11" s="51">
        <v>0</v>
      </c>
      <c r="L11" s="111">
        <f t="shared" si="0"/>
        <v>27</v>
      </c>
      <c r="M11" s="102"/>
      <c r="N11" s="111">
        <v>27</v>
      </c>
      <c r="O11" s="116" t="s">
        <v>575</v>
      </c>
      <c r="P11" s="112">
        <v>6</v>
      </c>
      <c r="Q11" s="116" t="s">
        <v>400</v>
      </c>
    </row>
    <row r="12" spans="1:17" ht="78.75">
      <c r="A12" s="111" t="s">
        <v>142</v>
      </c>
      <c r="B12" s="102">
        <v>8</v>
      </c>
      <c r="C12" s="102" t="s">
        <v>472</v>
      </c>
      <c r="D12" s="167" t="s">
        <v>433</v>
      </c>
      <c r="E12" s="104" t="s">
        <v>471</v>
      </c>
      <c r="F12" s="104">
        <v>2</v>
      </c>
      <c r="G12" s="104">
        <v>2</v>
      </c>
      <c r="H12" s="104">
        <v>4</v>
      </c>
      <c r="I12" s="102">
        <v>11</v>
      </c>
      <c r="J12" s="102">
        <v>5</v>
      </c>
      <c r="K12" s="102">
        <v>3</v>
      </c>
      <c r="L12" s="111">
        <f t="shared" si="0"/>
        <v>27</v>
      </c>
      <c r="M12" s="102"/>
      <c r="N12" s="111">
        <v>27</v>
      </c>
      <c r="O12" s="116" t="s">
        <v>575</v>
      </c>
      <c r="P12" s="112">
        <v>7</v>
      </c>
      <c r="Q12" s="100" t="s">
        <v>445</v>
      </c>
    </row>
    <row r="13" spans="1:17" ht="78.75">
      <c r="A13" s="111" t="s">
        <v>142</v>
      </c>
      <c r="B13" s="102">
        <v>9</v>
      </c>
      <c r="C13" s="51" t="s">
        <v>553</v>
      </c>
      <c r="D13" s="112" t="s">
        <v>518</v>
      </c>
      <c r="E13" s="104" t="s">
        <v>47</v>
      </c>
      <c r="F13" s="104">
        <v>2</v>
      </c>
      <c r="G13" s="104">
        <v>2</v>
      </c>
      <c r="H13" s="104">
        <v>4</v>
      </c>
      <c r="I13" s="102">
        <v>12</v>
      </c>
      <c r="J13" s="102">
        <v>4</v>
      </c>
      <c r="K13" s="102">
        <v>2</v>
      </c>
      <c r="L13" s="111">
        <f t="shared" si="0"/>
        <v>26</v>
      </c>
      <c r="M13" s="102"/>
      <c r="N13" s="111">
        <v>26</v>
      </c>
      <c r="O13" s="116" t="s">
        <v>575</v>
      </c>
      <c r="P13" s="112">
        <v>8</v>
      </c>
      <c r="Q13" s="51" t="s">
        <v>529</v>
      </c>
    </row>
    <row r="14" spans="1:17" ht="98.25" customHeight="1">
      <c r="A14" s="111" t="s">
        <v>142</v>
      </c>
      <c r="B14" s="102">
        <v>10</v>
      </c>
      <c r="C14" s="116" t="s">
        <v>269</v>
      </c>
      <c r="D14" s="112" t="s">
        <v>270</v>
      </c>
      <c r="E14" s="116">
        <v>8</v>
      </c>
      <c r="F14" s="116">
        <v>3</v>
      </c>
      <c r="G14" s="116">
        <v>4</v>
      </c>
      <c r="H14" s="116">
        <v>4</v>
      </c>
      <c r="I14" s="51">
        <v>2</v>
      </c>
      <c r="J14" s="51">
        <v>7</v>
      </c>
      <c r="K14" s="51">
        <v>5</v>
      </c>
      <c r="L14" s="111">
        <f t="shared" si="0"/>
        <v>25</v>
      </c>
      <c r="M14" s="116"/>
      <c r="N14" s="111">
        <v>25</v>
      </c>
      <c r="O14" s="116" t="s">
        <v>575</v>
      </c>
      <c r="P14" s="112">
        <v>9</v>
      </c>
      <c r="Q14" s="116" t="s">
        <v>271</v>
      </c>
    </row>
    <row r="15" spans="1:17" ht="98.25" customHeight="1">
      <c r="A15" s="111" t="s">
        <v>142</v>
      </c>
      <c r="B15" s="102">
        <v>11</v>
      </c>
      <c r="C15" s="116" t="s">
        <v>388</v>
      </c>
      <c r="D15" s="170" t="s">
        <v>375</v>
      </c>
      <c r="E15" s="116">
        <v>8</v>
      </c>
      <c r="F15" s="116">
        <v>2</v>
      </c>
      <c r="G15" s="116">
        <v>4</v>
      </c>
      <c r="H15" s="116">
        <v>2</v>
      </c>
      <c r="I15" s="134">
        <v>10</v>
      </c>
      <c r="J15" s="134">
        <v>5</v>
      </c>
      <c r="K15" s="134">
        <v>2</v>
      </c>
      <c r="L15" s="111">
        <f t="shared" si="0"/>
        <v>25</v>
      </c>
      <c r="M15" s="102"/>
      <c r="N15" s="117">
        <v>25</v>
      </c>
      <c r="O15" s="116" t="s">
        <v>575</v>
      </c>
      <c r="P15" s="112">
        <v>10</v>
      </c>
      <c r="Q15" s="116" t="s">
        <v>393</v>
      </c>
    </row>
    <row r="16" spans="1:17" ht="96.75" customHeight="1">
      <c r="A16" s="111" t="s">
        <v>142</v>
      </c>
      <c r="B16" s="102">
        <v>12</v>
      </c>
      <c r="C16" s="116" t="s">
        <v>300</v>
      </c>
      <c r="D16" s="112" t="s">
        <v>294</v>
      </c>
      <c r="E16" s="116">
        <v>8</v>
      </c>
      <c r="F16" s="116">
        <v>1</v>
      </c>
      <c r="G16" s="116">
        <v>2</v>
      </c>
      <c r="H16" s="116">
        <v>0</v>
      </c>
      <c r="I16" s="51">
        <v>12</v>
      </c>
      <c r="J16" s="51">
        <v>6</v>
      </c>
      <c r="K16" s="51">
        <v>3</v>
      </c>
      <c r="L16" s="111">
        <f t="shared" si="0"/>
        <v>24</v>
      </c>
      <c r="M16" s="116"/>
      <c r="N16" s="111">
        <v>24</v>
      </c>
      <c r="O16" s="116" t="s">
        <v>575</v>
      </c>
      <c r="P16" s="112">
        <v>11</v>
      </c>
      <c r="Q16" s="100" t="s">
        <v>296</v>
      </c>
    </row>
    <row r="17" spans="1:17" ht="63">
      <c r="A17" s="111" t="s">
        <v>142</v>
      </c>
      <c r="B17" s="102">
        <v>13</v>
      </c>
      <c r="C17" s="116" t="s">
        <v>317</v>
      </c>
      <c r="D17" s="112" t="s">
        <v>318</v>
      </c>
      <c r="E17" s="116">
        <v>8</v>
      </c>
      <c r="F17" s="116">
        <v>0</v>
      </c>
      <c r="G17" s="116">
        <v>3</v>
      </c>
      <c r="H17" s="116">
        <v>4</v>
      </c>
      <c r="I17" s="51">
        <v>12</v>
      </c>
      <c r="J17" s="51">
        <v>4</v>
      </c>
      <c r="K17" s="51">
        <v>0</v>
      </c>
      <c r="L17" s="111">
        <f t="shared" si="0"/>
        <v>23</v>
      </c>
      <c r="M17" s="102"/>
      <c r="N17" s="111">
        <v>23</v>
      </c>
      <c r="O17" s="116" t="s">
        <v>575</v>
      </c>
      <c r="P17" s="102">
        <v>12</v>
      </c>
      <c r="Q17" s="116" t="s">
        <v>316</v>
      </c>
    </row>
    <row r="18" spans="1:17" ht="63">
      <c r="A18" s="111" t="s">
        <v>142</v>
      </c>
      <c r="B18" s="102">
        <v>14</v>
      </c>
      <c r="C18" s="116" t="s">
        <v>404</v>
      </c>
      <c r="D18" s="112" t="s">
        <v>402</v>
      </c>
      <c r="E18" s="116">
        <v>8</v>
      </c>
      <c r="F18" s="116">
        <v>1</v>
      </c>
      <c r="G18" s="116">
        <v>1</v>
      </c>
      <c r="H18" s="116">
        <v>4</v>
      </c>
      <c r="I18" s="51">
        <v>12</v>
      </c>
      <c r="J18" s="51">
        <v>4</v>
      </c>
      <c r="K18" s="51">
        <v>1</v>
      </c>
      <c r="L18" s="111">
        <f t="shared" si="0"/>
        <v>23</v>
      </c>
      <c r="M18" s="168"/>
      <c r="N18" s="169">
        <v>23</v>
      </c>
      <c r="O18" s="116" t="s">
        <v>575</v>
      </c>
      <c r="P18" s="112">
        <v>12</v>
      </c>
      <c r="Q18" s="116" t="s">
        <v>403</v>
      </c>
    </row>
    <row r="19" spans="1:17" ht="78.75">
      <c r="A19" s="111" t="s">
        <v>142</v>
      </c>
      <c r="B19" s="102">
        <v>15</v>
      </c>
      <c r="C19" s="102" t="s">
        <v>473</v>
      </c>
      <c r="D19" s="167" t="s">
        <v>433</v>
      </c>
      <c r="E19" s="102" t="s">
        <v>471</v>
      </c>
      <c r="F19" s="102">
        <v>3</v>
      </c>
      <c r="G19" s="102">
        <v>4</v>
      </c>
      <c r="H19" s="102">
        <v>2</v>
      </c>
      <c r="I19" s="102">
        <v>5</v>
      </c>
      <c r="J19" s="102">
        <v>5</v>
      </c>
      <c r="K19" s="102">
        <v>4</v>
      </c>
      <c r="L19" s="111">
        <f t="shared" si="0"/>
        <v>23</v>
      </c>
      <c r="M19" s="102"/>
      <c r="N19" s="111">
        <v>23</v>
      </c>
      <c r="O19" s="116" t="s">
        <v>575</v>
      </c>
      <c r="P19" s="112">
        <v>12</v>
      </c>
      <c r="Q19" s="100" t="s">
        <v>445</v>
      </c>
    </row>
    <row r="20" spans="1:17" ht="78.75">
      <c r="A20" s="111" t="s">
        <v>142</v>
      </c>
      <c r="B20" s="102">
        <v>16</v>
      </c>
      <c r="C20" s="102" t="s">
        <v>548</v>
      </c>
      <c r="D20" s="112" t="s">
        <v>518</v>
      </c>
      <c r="E20" s="102" t="s">
        <v>471</v>
      </c>
      <c r="F20" s="102">
        <v>2</v>
      </c>
      <c r="G20" s="102">
        <v>0</v>
      </c>
      <c r="H20" s="102">
        <v>2</v>
      </c>
      <c r="I20" s="102">
        <v>10</v>
      </c>
      <c r="J20" s="102">
        <v>5</v>
      </c>
      <c r="K20" s="102">
        <v>4</v>
      </c>
      <c r="L20" s="111">
        <f t="shared" si="0"/>
        <v>23</v>
      </c>
      <c r="M20" s="116"/>
      <c r="N20" s="111">
        <v>23</v>
      </c>
      <c r="O20" s="116" t="s">
        <v>575</v>
      </c>
      <c r="P20" s="112">
        <v>12</v>
      </c>
      <c r="Q20" s="102" t="s">
        <v>516</v>
      </c>
    </row>
    <row r="21" spans="1:17" ht="78.75">
      <c r="A21" s="111" t="s">
        <v>142</v>
      </c>
      <c r="B21" s="102">
        <v>17</v>
      </c>
      <c r="C21" s="102" t="s">
        <v>550</v>
      </c>
      <c r="D21" s="112" t="s">
        <v>518</v>
      </c>
      <c r="E21" s="102" t="s">
        <v>476</v>
      </c>
      <c r="F21" s="102">
        <v>3</v>
      </c>
      <c r="G21" s="102">
        <v>0</v>
      </c>
      <c r="H21" s="102">
        <v>4</v>
      </c>
      <c r="I21" s="102">
        <v>3</v>
      </c>
      <c r="J21" s="130">
        <v>5</v>
      </c>
      <c r="K21" s="130">
        <v>8</v>
      </c>
      <c r="L21" s="111">
        <f t="shared" si="0"/>
        <v>23</v>
      </c>
      <c r="M21" s="102"/>
      <c r="N21" s="111">
        <v>23</v>
      </c>
      <c r="O21" s="116" t="s">
        <v>575</v>
      </c>
      <c r="P21" s="112">
        <v>12</v>
      </c>
      <c r="Q21" s="102" t="s">
        <v>557</v>
      </c>
    </row>
    <row r="22" spans="1:17" ht="66" customHeight="1">
      <c r="A22" s="111" t="s">
        <v>142</v>
      </c>
      <c r="B22" s="102">
        <v>18</v>
      </c>
      <c r="C22" s="167" t="s">
        <v>554</v>
      </c>
      <c r="D22" s="112" t="s">
        <v>518</v>
      </c>
      <c r="E22" s="167" t="s">
        <v>476</v>
      </c>
      <c r="F22" s="167">
        <v>0</v>
      </c>
      <c r="G22" s="167">
        <v>4</v>
      </c>
      <c r="H22" s="167">
        <v>1</v>
      </c>
      <c r="I22" s="167">
        <v>7</v>
      </c>
      <c r="J22" s="167">
        <v>5</v>
      </c>
      <c r="K22" s="167">
        <v>6</v>
      </c>
      <c r="L22" s="111">
        <f t="shared" si="0"/>
        <v>23</v>
      </c>
      <c r="M22" s="102"/>
      <c r="N22" s="111">
        <v>23</v>
      </c>
      <c r="O22" s="116" t="s">
        <v>575</v>
      </c>
      <c r="P22" s="112">
        <v>12</v>
      </c>
      <c r="Q22" s="167" t="s">
        <v>557</v>
      </c>
    </row>
    <row r="23" spans="1:17" ht="108.75" customHeight="1">
      <c r="A23" s="111" t="s">
        <v>142</v>
      </c>
      <c r="B23" s="102">
        <v>19</v>
      </c>
      <c r="C23" s="116" t="s">
        <v>232</v>
      </c>
      <c r="D23" s="112" t="s">
        <v>171</v>
      </c>
      <c r="E23" s="116">
        <v>8</v>
      </c>
      <c r="F23" s="116">
        <v>2</v>
      </c>
      <c r="G23" s="116">
        <v>4</v>
      </c>
      <c r="H23" s="116">
        <v>2</v>
      </c>
      <c r="I23" s="51">
        <v>10</v>
      </c>
      <c r="J23" s="51">
        <v>4</v>
      </c>
      <c r="K23" s="51">
        <v>0</v>
      </c>
      <c r="L23" s="111">
        <f t="shared" si="0"/>
        <v>22</v>
      </c>
      <c r="M23" s="102"/>
      <c r="N23" s="111">
        <v>22</v>
      </c>
      <c r="O23" s="116" t="s">
        <v>575</v>
      </c>
      <c r="P23" s="112">
        <v>13</v>
      </c>
      <c r="Q23" s="116" t="s">
        <v>231</v>
      </c>
    </row>
    <row r="24" spans="1:17" ht="63">
      <c r="A24" s="111" t="s">
        <v>142</v>
      </c>
      <c r="B24" s="102">
        <v>20</v>
      </c>
      <c r="C24" s="116" t="s">
        <v>291</v>
      </c>
      <c r="D24" s="113" t="s">
        <v>287</v>
      </c>
      <c r="E24" s="116">
        <v>8</v>
      </c>
      <c r="F24" s="116">
        <v>3</v>
      </c>
      <c r="G24" s="116">
        <v>2</v>
      </c>
      <c r="H24" s="116">
        <v>3</v>
      </c>
      <c r="I24" s="51">
        <v>7</v>
      </c>
      <c r="J24" s="51">
        <v>7</v>
      </c>
      <c r="K24" s="51">
        <v>0</v>
      </c>
      <c r="L24" s="111">
        <f t="shared" si="0"/>
        <v>22</v>
      </c>
      <c r="M24" s="102"/>
      <c r="N24" s="111">
        <v>22</v>
      </c>
      <c r="O24" s="116" t="s">
        <v>575</v>
      </c>
      <c r="P24" s="102">
        <v>13</v>
      </c>
      <c r="Q24" s="116" t="s">
        <v>292</v>
      </c>
    </row>
    <row r="25" spans="1:17" ht="78.75">
      <c r="A25" s="111" t="s">
        <v>142</v>
      </c>
      <c r="B25" s="102">
        <v>21</v>
      </c>
      <c r="C25" s="102" t="s">
        <v>474</v>
      </c>
      <c r="D25" s="167" t="s">
        <v>433</v>
      </c>
      <c r="E25" s="102" t="s">
        <v>47</v>
      </c>
      <c r="F25" s="102">
        <v>2</v>
      </c>
      <c r="G25" s="102">
        <v>4</v>
      </c>
      <c r="H25" s="102">
        <v>3</v>
      </c>
      <c r="I25" s="102">
        <v>8</v>
      </c>
      <c r="J25" s="102">
        <v>5</v>
      </c>
      <c r="K25" s="102">
        <v>0</v>
      </c>
      <c r="L25" s="111">
        <f t="shared" si="0"/>
        <v>22</v>
      </c>
      <c r="M25" s="116"/>
      <c r="N25" s="116">
        <v>22</v>
      </c>
      <c r="O25" s="116" t="s">
        <v>575</v>
      </c>
      <c r="P25" s="112">
        <v>13</v>
      </c>
      <c r="Q25" s="100" t="s">
        <v>444</v>
      </c>
    </row>
    <row r="26" spans="1:17" ht="126">
      <c r="A26" s="111" t="s">
        <v>142</v>
      </c>
      <c r="B26" s="102">
        <v>22</v>
      </c>
      <c r="C26" s="116" t="s">
        <v>265</v>
      </c>
      <c r="D26" s="116" t="s">
        <v>262</v>
      </c>
      <c r="E26" s="116">
        <v>8</v>
      </c>
      <c r="F26" s="116">
        <v>2</v>
      </c>
      <c r="G26" s="116">
        <v>2</v>
      </c>
      <c r="H26" s="116">
        <v>2</v>
      </c>
      <c r="I26" s="51">
        <v>12</v>
      </c>
      <c r="J26" s="51">
        <v>3</v>
      </c>
      <c r="K26" s="51">
        <v>0</v>
      </c>
      <c r="L26" s="111">
        <f t="shared" si="0"/>
        <v>21</v>
      </c>
      <c r="M26" s="102"/>
      <c r="N26" s="111">
        <v>21</v>
      </c>
      <c r="O26" s="116" t="s">
        <v>575</v>
      </c>
      <c r="P26" s="112">
        <v>14</v>
      </c>
      <c r="Q26" s="116" t="s">
        <v>266</v>
      </c>
    </row>
    <row r="27" spans="1:17" ht="78.75">
      <c r="A27" s="111" t="s">
        <v>142</v>
      </c>
      <c r="B27" s="102">
        <v>23</v>
      </c>
      <c r="C27" s="102" t="s">
        <v>475</v>
      </c>
      <c r="D27" s="167" t="s">
        <v>433</v>
      </c>
      <c r="E27" s="102" t="s">
        <v>476</v>
      </c>
      <c r="F27" s="102">
        <v>2</v>
      </c>
      <c r="G27" s="102">
        <v>2</v>
      </c>
      <c r="H27" s="102">
        <v>2</v>
      </c>
      <c r="I27" s="102">
        <v>6</v>
      </c>
      <c r="J27" s="102">
        <v>6</v>
      </c>
      <c r="K27" s="102">
        <v>3</v>
      </c>
      <c r="L27" s="111">
        <f t="shared" si="0"/>
        <v>21</v>
      </c>
      <c r="M27" s="102"/>
      <c r="N27" s="111">
        <v>21</v>
      </c>
      <c r="O27" s="116" t="s">
        <v>575</v>
      </c>
      <c r="P27" s="112">
        <v>14</v>
      </c>
      <c r="Q27" s="112" t="s">
        <v>459</v>
      </c>
    </row>
    <row r="28" spans="1:17" ht="78.75">
      <c r="A28" s="111" t="s">
        <v>142</v>
      </c>
      <c r="B28" s="102">
        <v>24</v>
      </c>
      <c r="C28" s="102" t="s">
        <v>477</v>
      </c>
      <c r="D28" s="167" t="s">
        <v>433</v>
      </c>
      <c r="E28" s="116" t="s">
        <v>476</v>
      </c>
      <c r="F28" s="116">
        <v>2</v>
      </c>
      <c r="G28" s="116">
        <v>2</v>
      </c>
      <c r="H28" s="116">
        <v>4</v>
      </c>
      <c r="I28" s="51">
        <v>4</v>
      </c>
      <c r="J28" s="51">
        <v>5</v>
      </c>
      <c r="K28" s="51">
        <v>3</v>
      </c>
      <c r="L28" s="111">
        <f t="shared" si="0"/>
        <v>20</v>
      </c>
      <c r="M28" s="102"/>
      <c r="N28" s="111">
        <v>20</v>
      </c>
      <c r="O28" s="116" t="s">
        <v>575</v>
      </c>
      <c r="P28" s="112">
        <v>15</v>
      </c>
      <c r="Q28" s="112" t="s">
        <v>459</v>
      </c>
    </row>
    <row r="29" spans="1:17" ht="63">
      <c r="A29" s="111" t="s">
        <v>142</v>
      </c>
      <c r="B29" s="102">
        <v>25</v>
      </c>
      <c r="C29" s="102" t="s">
        <v>163</v>
      </c>
      <c r="D29" s="112" t="s">
        <v>156</v>
      </c>
      <c r="E29" s="102">
        <v>8</v>
      </c>
      <c r="F29" s="102">
        <v>0</v>
      </c>
      <c r="G29" s="102">
        <v>4</v>
      </c>
      <c r="H29" s="102">
        <v>4</v>
      </c>
      <c r="I29" s="102">
        <v>5</v>
      </c>
      <c r="J29" s="102">
        <v>6</v>
      </c>
      <c r="K29" s="102">
        <v>0</v>
      </c>
      <c r="L29" s="111">
        <f t="shared" si="0"/>
        <v>19</v>
      </c>
      <c r="M29" s="116"/>
      <c r="N29" s="111">
        <v>19</v>
      </c>
      <c r="O29" s="115" t="s">
        <v>576</v>
      </c>
      <c r="P29" s="112">
        <v>16</v>
      </c>
      <c r="Q29" s="100" t="s">
        <v>158</v>
      </c>
    </row>
    <row r="30" spans="1:17" ht="78.75">
      <c r="A30" s="111" t="s">
        <v>142</v>
      </c>
      <c r="B30" s="102">
        <v>26</v>
      </c>
      <c r="C30" s="102" t="s">
        <v>551</v>
      </c>
      <c r="D30" s="112" t="s">
        <v>518</v>
      </c>
      <c r="E30" s="104" t="s">
        <v>476</v>
      </c>
      <c r="F30" s="104">
        <v>3</v>
      </c>
      <c r="G30" s="104">
        <v>0</v>
      </c>
      <c r="H30" s="104">
        <v>0</v>
      </c>
      <c r="I30" s="104">
        <v>5</v>
      </c>
      <c r="J30" s="104">
        <v>4</v>
      </c>
      <c r="K30" s="104">
        <v>5</v>
      </c>
      <c r="L30" s="111">
        <f t="shared" si="0"/>
        <v>17</v>
      </c>
      <c r="M30" s="116"/>
      <c r="N30" s="111">
        <v>17</v>
      </c>
      <c r="O30" s="115" t="s">
        <v>576</v>
      </c>
      <c r="P30" s="112">
        <v>17</v>
      </c>
      <c r="Q30" s="104" t="s">
        <v>557</v>
      </c>
    </row>
    <row r="31" spans="1:17" ht="63">
      <c r="A31" s="111" t="s">
        <v>142</v>
      </c>
      <c r="B31" s="102">
        <v>27</v>
      </c>
      <c r="C31" s="102" t="s">
        <v>233</v>
      </c>
      <c r="D31" s="102" t="s">
        <v>171</v>
      </c>
      <c r="E31" s="102">
        <v>8</v>
      </c>
      <c r="F31" s="102">
        <v>2</v>
      </c>
      <c r="G31" s="102">
        <v>0</v>
      </c>
      <c r="H31" s="102">
        <v>1</v>
      </c>
      <c r="I31" s="102">
        <v>9</v>
      </c>
      <c r="J31" s="102">
        <v>4</v>
      </c>
      <c r="K31" s="102">
        <v>0</v>
      </c>
      <c r="L31" s="111">
        <f t="shared" si="0"/>
        <v>16</v>
      </c>
      <c r="M31" s="102"/>
      <c r="N31" s="111">
        <v>16</v>
      </c>
      <c r="O31" s="115" t="s">
        <v>576</v>
      </c>
      <c r="P31" s="112">
        <v>18</v>
      </c>
      <c r="Q31" s="102" t="s">
        <v>231</v>
      </c>
    </row>
    <row r="32" spans="1:17" ht="78.75">
      <c r="A32" s="111" t="s">
        <v>142</v>
      </c>
      <c r="B32" s="102">
        <v>28</v>
      </c>
      <c r="C32" s="116" t="s">
        <v>547</v>
      </c>
      <c r="D32" s="112" t="s">
        <v>518</v>
      </c>
      <c r="E32" s="116" t="s">
        <v>476</v>
      </c>
      <c r="F32" s="116">
        <v>3</v>
      </c>
      <c r="G32" s="116">
        <v>2</v>
      </c>
      <c r="H32" s="116">
        <v>3</v>
      </c>
      <c r="I32" s="51">
        <v>3</v>
      </c>
      <c r="J32" s="51">
        <v>3</v>
      </c>
      <c r="K32" s="51">
        <v>2</v>
      </c>
      <c r="L32" s="111">
        <f t="shared" si="0"/>
        <v>16</v>
      </c>
      <c r="M32" s="131"/>
      <c r="N32" s="169">
        <v>16</v>
      </c>
      <c r="O32" s="115" t="s">
        <v>576</v>
      </c>
      <c r="P32" s="116">
        <v>18</v>
      </c>
      <c r="Q32" s="116" t="s">
        <v>557</v>
      </c>
    </row>
    <row r="33" spans="1:17" ht="78.75">
      <c r="A33" s="111" t="s">
        <v>142</v>
      </c>
      <c r="B33" s="102">
        <v>29</v>
      </c>
      <c r="C33" s="167" t="s">
        <v>555</v>
      </c>
      <c r="D33" s="112" t="s">
        <v>518</v>
      </c>
      <c r="E33" s="167" t="s">
        <v>476</v>
      </c>
      <c r="F33" s="167">
        <v>1</v>
      </c>
      <c r="G33" s="167">
        <v>0</v>
      </c>
      <c r="H33" s="167">
        <v>1</v>
      </c>
      <c r="I33" s="167">
        <v>5</v>
      </c>
      <c r="J33" s="167">
        <v>5</v>
      </c>
      <c r="K33" s="167">
        <v>4</v>
      </c>
      <c r="L33" s="111">
        <f t="shared" si="0"/>
        <v>16</v>
      </c>
      <c r="M33" s="116"/>
      <c r="N33" s="111">
        <v>16</v>
      </c>
      <c r="O33" s="115" t="s">
        <v>576</v>
      </c>
      <c r="P33" s="102">
        <v>18</v>
      </c>
      <c r="Q33" s="167" t="s">
        <v>557</v>
      </c>
    </row>
    <row r="34" spans="1:17" ht="63">
      <c r="A34" s="111" t="s">
        <v>142</v>
      </c>
      <c r="B34" s="102">
        <v>30</v>
      </c>
      <c r="C34" s="102" t="s">
        <v>253</v>
      </c>
      <c r="D34" s="112" t="s">
        <v>240</v>
      </c>
      <c r="E34" s="102">
        <v>8</v>
      </c>
      <c r="F34" s="102">
        <v>2</v>
      </c>
      <c r="G34" s="102">
        <v>2</v>
      </c>
      <c r="H34" s="102">
        <v>3</v>
      </c>
      <c r="I34" s="102">
        <v>0</v>
      </c>
      <c r="J34" s="130">
        <v>5</v>
      </c>
      <c r="K34" s="130">
        <v>3</v>
      </c>
      <c r="L34" s="111">
        <f t="shared" si="0"/>
        <v>15</v>
      </c>
      <c r="M34" s="102"/>
      <c r="N34" s="111">
        <v>15</v>
      </c>
      <c r="O34" s="115" t="s">
        <v>576</v>
      </c>
      <c r="P34" s="112">
        <v>19</v>
      </c>
      <c r="Q34" s="116" t="s">
        <v>241</v>
      </c>
    </row>
    <row r="35" spans="1:17" ht="63">
      <c r="A35" s="111" t="s">
        <v>142</v>
      </c>
      <c r="B35" s="102">
        <v>31</v>
      </c>
      <c r="C35" s="102" t="s">
        <v>365</v>
      </c>
      <c r="D35" s="112" t="s">
        <v>353</v>
      </c>
      <c r="E35" s="116">
        <v>8</v>
      </c>
      <c r="F35" s="116">
        <v>3</v>
      </c>
      <c r="G35" s="116">
        <v>4</v>
      </c>
      <c r="H35" s="116">
        <v>2</v>
      </c>
      <c r="I35" s="51">
        <v>0</v>
      </c>
      <c r="J35" s="51">
        <v>6</v>
      </c>
      <c r="K35" s="51">
        <v>0</v>
      </c>
      <c r="L35" s="111">
        <f t="shared" si="0"/>
        <v>15</v>
      </c>
      <c r="M35" s="116"/>
      <c r="N35" s="111">
        <v>15</v>
      </c>
      <c r="O35" s="115" t="s">
        <v>576</v>
      </c>
      <c r="P35" s="111">
        <v>19</v>
      </c>
      <c r="Q35" s="100" t="s">
        <v>361</v>
      </c>
    </row>
    <row r="36" spans="1:17" ht="63">
      <c r="A36" s="111" t="s">
        <v>142</v>
      </c>
      <c r="B36" s="102">
        <v>32</v>
      </c>
      <c r="C36" s="118" t="s">
        <v>391</v>
      </c>
      <c r="D36" s="134" t="s">
        <v>375</v>
      </c>
      <c r="E36" s="118">
        <v>8</v>
      </c>
      <c r="F36" s="118">
        <v>1</v>
      </c>
      <c r="G36" s="118">
        <v>0</v>
      </c>
      <c r="H36" s="118">
        <v>2</v>
      </c>
      <c r="I36" s="118">
        <v>7</v>
      </c>
      <c r="J36" s="118">
        <v>5</v>
      </c>
      <c r="K36" s="118">
        <v>0</v>
      </c>
      <c r="L36" s="111">
        <f t="shared" si="0"/>
        <v>15</v>
      </c>
      <c r="M36" s="102"/>
      <c r="N36" s="111">
        <v>15</v>
      </c>
      <c r="O36" s="115" t="s">
        <v>576</v>
      </c>
      <c r="P36" s="102">
        <v>19</v>
      </c>
      <c r="Q36" s="118" t="s">
        <v>393</v>
      </c>
    </row>
    <row r="37" spans="1:17" ht="110.25">
      <c r="A37" s="111" t="s">
        <v>142</v>
      </c>
      <c r="B37" s="102">
        <v>33</v>
      </c>
      <c r="C37" s="116" t="s">
        <v>234</v>
      </c>
      <c r="D37" s="112" t="s">
        <v>235</v>
      </c>
      <c r="E37" s="116">
        <v>8</v>
      </c>
      <c r="F37" s="116">
        <v>2</v>
      </c>
      <c r="G37" s="116">
        <v>4</v>
      </c>
      <c r="H37" s="116">
        <v>3</v>
      </c>
      <c r="I37" s="51">
        <v>0</v>
      </c>
      <c r="J37" s="51">
        <v>4</v>
      </c>
      <c r="K37" s="51">
        <v>1</v>
      </c>
      <c r="L37" s="111">
        <f t="shared" ref="L37:L61" si="1">SUM(F37:K37)</f>
        <v>14</v>
      </c>
      <c r="M37" s="102"/>
      <c r="N37" s="111">
        <v>14</v>
      </c>
      <c r="O37" s="115" t="s">
        <v>576</v>
      </c>
      <c r="P37" s="111">
        <v>20</v>
      </c>
      <c r="Q37" s="116" t="s">
        <v>238</v>
      </c>
    </row>
    <row r="38" spans="1:17" ht="63">
      <c r="A38" s="111" t="s">
        <v>142</v>
      </c>
      <c r="B38" s="102">
        <v>34</v>
      </c>
      <c r="C38" s="116" t="s">
        <v>285</v>
      </c>
      <c r="D38" s="113" t="s">
        <v>281</v>
      </c>
      <c r="E38" s="116">
        <v>8</v>
      </c>
      <c r="F38" s="116">
        <v>2</v>
      </c>
      <c r="G38" s="116">
        <v>1</v>
      </c>
      <c r="H38" s="116">
        <v>2</v>
      </c>
      <c r="I38" s="51">
        <v>6</v>
      </c>
      <c r="J38" s="51">
        <v>3</v>
      </c>
      <c r="K38" s="51">
        <v>0</v>
      </c>
      <c r="L38" s="111">
        <f t="shared" si="1"/>
        <v>14</v>
      </c>
      <c r="M38" s="102"/>
      <c r="N38" s="111">
        <v>14</v>
      </c>
      <c r="O38" s="115" t="s">
        <v>576</v>
      </c>
      <c r="P38" s="102">
        <v>20</v>
      </c>
      <c r="Q38" s="51" t="s">
        <v>276</v>
      </c>
    </row>
    <row r="39" spans="1:17" ht="63">
      <c r="A39" s="111" t="s">
        <v>142</v>
      </c>
      <c r="B39" s="102">
        <v>35</v>
      </c>
      <c r="C39" s="102" t="s">
        <v>319</v>
      </c>
      <c r="D39" s="102" t="s">
        <v>318</v>
      </c>
      <c r="E39" s="102">
        <v>8</v>
      </c>
      <c r="F39" s="102">
        <v>1</v>
      </c>
      <c r="G39" s="102">
        <v>2</v>
      </c>
      <c r="H39" s="102">
        <v>2</v>
      </c>
      <c r="I39" s="102">
        <v>4</v>
      </c>
      <c r="J39" s="102">
        <v>5</v>
      </c>
      <c r="K39" s="102">
        <v>0</v>
      </c>
      <c r="L39" s="111">
        <f t="shared" si="1"/>
        <v>14</v>
      </c>
      <c r="M39" s="102"/>
      <c r="N39" s="111">
        <v>14</v>
      </c>
      <c r="O39" s="115" t="s">
        <v>576</v>
      </c>
      <c r="P39" s="102">
        <v>20</v>
      </c>
      <c r="Q39" s="102" t="s">
        <v>316</v>
      </c>
    </row>
    <row r="40" spans="1:17" ht="63">
      <c r="A40" s="111" t="s">
        <v>142</v>
      </c>
      <c r="B40" s="102">
        <v>36</v>
      </c>
      <c r="C40" s="118" t="s">
        <v>390</v>
      </c>
      <c r="D40" s="118" t="s">
        <v>375</v>
      </c>
      <c r="E40" s="118">
        <v>8</v>
      </c>
      <c r="F40" s="118">
        <v>3</v>
      </c>
      <c r="G40" s="118">
        <v>4</v>
      </c>
      <c r="H40" s="118">
        <v>0</v>
      </c>
      <c r="I40" s="118">
        <v>0</v>
      </c>
      <c r="J40" s="118">
        <v>6</v>
      </c>
      <c r="K40" s="118">
        <v>1</v>
      </c>
      <c r="L40" s="111">
        <f t="shared" si="1"/>
        <v>14</v>
      </c>
      <c r="M40" s="102"/>
      <c r="N40" s="111">
        <v>14</v>
      </c>
      <c r="O40" s="115" t="s">
        <v>576</v>
      </c>
      <c r="P40" s="102">
        <v>20</v>
      </c>
      <c r="Q40" s="118" t="s">
        <v>393</v>
      </c>
    </row>
    <row r="41" spans="1:17" ht="78.75">
      <c r="A41" s="111" t="s">
        <v>142</v>
      </c>
      <c r="B41" s="102">
        <v>37</v>
      </c>
      <c r="C41" s="102" t="s">
        <v>399</v>
      </c>
      <c r="D41" s="112" t="s">
        <v>579</v>
      </c>
      <c r="E41" s="102">
        <v>8</v>
      </c>
      <c r="F41" s="102">
        <v>0</v>
      </c>
      <c r="G41" s="102">
        <v>2</v>
      </c>
      <c r="H41" s="102">
        <v>0</v>
      </c>
      <c r="I41" s="102">
        <v>8</v>
      </c>
      <c r="J41" s="102">
        <v>4</v>
      </c>
      <c r="K41" s="102">
        <v>0</v>
      </c>
      <c r="L41" s="111">
        <f t="shared" si="1"/>
        <v>14</v>
      </c>
      <c r="M41" s="116"/>
      <c r="N41" s="111">
        <v>14</v>
      </c>
      <c r="O41" s="115" t="s">
        <v>576</v>
      </c>
      <c r="P41" s="102">
        <v>20</v>
      </c>
      <c r="Q41" s="102" t="s">
        <v>400</v>
      </c>
    </row>
    <row r="42" spans="1:17" ht="78.75">
      <c r="A42" s="111" t="s">
        <v>142</v>
      </c>
      <c r="B42" s="102">
        <v>38</v>
      </c>
      <c r="C42" s="102" t="s">
        <v>552</v>
      </c>
      <c r="D42" s="112" t="s">
        <v>518</v>
      </c>
      <c r="E42" s="102" t="s">
        <v>47</v>
      </c>
      <c r="F42" s="102">
        <v>2</v>
      </c>
      <c r="G42" s="102">
        <v>0</v>
      </c>
      <c r="H42" s="102">
        <v>1</v>
      </c>
      <c r="I42" s="102">
        <v>5</v>
      </c>
      <c r="J42" s="102">
        <v>6</v>
      </c>
      <c r="K42" s="102">
        <v>0</v>
      </c>
      <c r="L42" s="111">
        <f t="shared" si="1"/>
        <v>14</v>
      </c>
      <c r="M42" s="102"/>
      <c r="N42" s="111">
        <v>14</v>
      </c>
      <c r="O42" s="115" t="s">
        <v>576</v>
      </c>
      <c r="P42" s="112">
        <v>20</v>
      </c>
      <c r="Q42" s="102" t="s">
        <v>529</v>
      </c>
    </row>
    <row r="43" spans="1:17" ht="63">
      <c r="A43" s="111" t="s">
        <v>142</v>
      </c>
      <c r="B43" s="102">
        <v>39</v>
      </c>
      <c r="C43" s="102" t="s">
        <v>252</v>
      </c>
      <c r="D43" s="112" t="s">
        <v>240</v>
      </c>
      <c r="E43" s="102">
        <v>8</v>
      </c>
      <c r="F43" s="102">
        <v>2</v>
      </c>
      <c r="G43" s="102">
        <v>2</v>
      </c>
      <c r="H43" s="102">
        <v>3</v>
      </c>
      <c r="I43" s="102">
        <v>1</v>
      </c>
      <c r="J43" s="102">
        <v>5</v>
      </c>
      <c r="K43" s="102">
        <v>0</v>
      </c>
      <c r="L43" s="111">
        <f t="shared" si="1"/>
        <v>13</v>
      </c>
      <c r="M43" s="102"/>
      <c r="N43" s="111">
        <v>13</v>
      </c>
      <c r="O43" s="115" t="s">
        <v>576</v>
      </c>
      <c r="P43" s="102">
        <v>21</v>
      </c>
      <c r="Q43" s="116" t="s">
        <v>241</v>
      </c>
    </row>
    <row r="44" spans="1:17" ht="78.75">
      <c r="A44" s="111" t="s">
        <v>142</v>
      </c>
      <c r="B44" s="102">
        <v>40</v>
      </c>
      <c r="C44" s="102" t="s">
        <v>478</v>
      </c>
      <c r="D44" s="167" t="s">
        <v>433</v>
      </c>
      <c r="E44" s="102" t="s">
        <v>47</v>
      </c>
      <c r="F44" s="102">
        <v>1</v>
      </c>
      <c r="G44" s="102">
        <v>0</v>
      </c>
      <c r="H44" s="102">
        <v>2</v>
      </c>
      <c r="I44" s="102">
        <v>2</v>
      </c>
      <c r="J44" s="130">
        <v>3</v>
      </c>
      <c r="K44" s="130">
        <v>5</v>
      </c>
      <c r="L44" s="111">
        <f t="shared" si="1"/>
        <v>13</v>
      </c>
      <c r="M44" s="102"/>
      <c r="N44" s="111">
        <v>13</v>
      </c>
      <c r="O44" s="115" t="s">
        <v>576</v>
      </c>
      <c r="P44" s="112">
        <v>21</v>
      </c>
      <c r="Q44" s="100" t="s">
        <v>444</v>
      </c>
    </row>
    <row r="45" spans="1:17" ht="63">
      <c r="A45" s="111" t="s">
        <v>142</v>
      </c>
      <c r="B45" s="102">
        <v>41</v>
      </c>
      <c r="C45" s="116" t="s">
        <v>205</v>
      </c>
      <c r="D45" s="112" t="s">
        <v>149</v>
      </c>
      <c r="E45" s="116">
        <v>8</v>
      </c>
      <c r="F45" s="116">
        <v>1</v>
      </c>
      <c r="G45" s="116">
        <v>0</v>
      </c>
      <c r="H45" s="116">
        <v>0</v>
      </c>
      <c r="I45" s="51">
        <v>6</v>
      </c>
      <c r="J45" s="51">
        <v>5</v>
      </c>
      <c r="K45" s="51">
        <v>0</v>
      </c>
      <c r="L45" s="111">
        <f t="shared" si="1"/>
        <v>12</v>
      </c>
      <c r="M45" s="102"/>
      <c r="N45" s="102">
        <v>12</v>
      </c>
      <c r="O45" s="115" t="s">
        <v>576</v>
      </c>
      <c r="P45" s="112">
        <v>22</v>
      </c>
      <c r="Q45" s="112" t="s">
        <v>150</v>
      </c>
    </row>
    <row r="46" spans="1:17" ht="110.25">
      <c r="A46" s="111" t="s">
        <v>142</v>
      </c>
      <c r="B46" s="102">
        <v>42</v>
      </c>
      <c r="C46" s="102" t="s">
        <v>237</v>
      </c>
      <c r="D46" s="102" t="s">
        <v>235</v>
      </c>
      <c r="E46" s="102">
        <v>8</v>
      </c>
      <c r="F46" s="102">
        <v>1</v>
      </c>
      <c r="G46" s="102">
        <v>0</v>
      </c>
      <c r="H46" s="102">
        <v>1</v>
      </c>
      <c r="I46" s="102">
        <v>4</v>
      </c>
      <c r="J46" s="102">
        <v>6</v>
      </c>
      <c r="K46" s="102">
        <v>0</v>
      </c>
      <c r="L46" s="111">
        <f t="shared" si="1"/>
        <v>12</v>
      </c>
      <c r="M46" s="102"/>
      <c r="N46" s="102">
        <v>12</v>
      </c>
      <c r="O46" s="115" t="s">
        <v>576</v>
      </c>
      <c r="P46" s="102">
        <v>22</v>
      </c>
      <c r="Q46" s="102" t="s">
        <v>238</v>
      </c>
    </row>
    <row r="47" spans="1:17" ht="63">
      <c r="A47" s="111" t="s">
        <v>142</v>
      </c>
      <c r="B47" s="102">
        <v>43</v>
      </c>
      <c r="C47" s="102" t="s">
        <v>206</v>
      </c>
      <c r="D47" s="112" t="s">
        <v>149</v>
      </c>
      <c r="E47" s="102">
        <v>8</v>
      </c>
      <c r="F47" s="102">
        <v>2</v>
      </c>
      <c r="G47" s="102">
        <v>0</v>
      </c>
      <c r="H47" s="102">
        <v>0</v>
      </c>
      <c r="I47" s="102">
        <v>4</v>
      </c>
      <c r="J47" s="102">
        <v>5</v>
      </c>
      <c r="K47" s="102">
        <v>0</v>
      </c>
      <c r="L47" s="111">
        <f t="shared" si="1"/>
        <v>11</v>
      </c>
      <c r="M47" s="116"/>
      <c r="N47" s="111">
        <v>11</v>
      </c>
      <c r="O47" s="115" t="s">
        <v>576</v>
      </c>
      <c r="P47" s="112">
        <v>23</v>
      </c>
      <c r="Q47" s="112" t="s">
        <v>150</v>
      </c>
    </row>
    <row r="48" spans="1:17" ht="63">
      <c r="A48" s="111" t="s">
        <v>142</v>
      </c>
      <c r="B48" s="102">
        <v>44</v>
      </c>
      <c r="C48" s="102" t="s">
        <v>320</v>
      </c>
      <c r="D48" s="102" t="s">
        <v>318</v>
      </c>
      <c r="E48" s="102">
        <v>8</v>
      </c>
      <c r="F48" s="102">
        <v>1</v>
      </c>
      <c r="G48" s="102">
        <v>0</v>
      </c>
      <c r="H48" s="102">
        <v>2</v>
      </c>
      <c r="I48" s="102">
        <v>0</v>
      </c>
      <c r="J48" s="102">
        <v>7</v>
      </c>
      <c r="K48" s="102">
        <v>0</v>
      </c>
      <c r="L48" s="111">
        <f t="shared" si="1"/>
        <v>10</v>
      </c>
      <c r="M48" s="102"/>
      <c r="N48" s="111">
        <v>10</v>
      </c>
      <c r="O48" s="115" t="s">
        <v>576</v>
      </c>
      <c r="P48" s="112">
        <v>24</v>
      </c>
      <c r="Q48" s="102" t="s">
        <v>316</v>
      </c>
    </row>
    <row r="49" spans="1:17" ht="63">
      <c r="A49" s="111" t="s">
        <v>142</v>
      </c>
      <c r="B49" s="102">
        <v>45</v>
      </c>
      <c r="C49" s="116" t="s">
        <v>343</v>
      </c>
      <c r="D49" s="112" t="s">
        <v>332</v>
      </c>
      <c r="E49" s="116">
        <v>8</v>
      </c>
      <c r="F49" s="116">
        <v>1</v>
      </c>
      <c r="G49" s="116">
        <v>4</v>
      </c>
      <c r="H49" s="116">
        <v>0</v>
      </c>
      <c r="I49" s="51">
        <v>0</v>
      </c>
      <c r="J49" s="51">
        <v>5</v>
      </c>
      <c r="K49" s="51">
        <v>0</v>
      </c>
      <c r="L49" s="111">
        <f t="shared" si="1"/>
        <v>10</v>
      </c>
      <c r="M49" s="102"/>
      <c r="N49" s="102">
        <v>10</v>
      </c>
      <c r="O49" s="115" t="s">
        <v>576</v>
      </c>
      <c r="P49" s="112">
        <v>24</v>
      </c>
      <c r="Q49" s="116" t="s">
        <v>347</v>
      </c>
    </row>
    <row r="50" spans="1:17" ht="63">
      <c r="A50" s="111" t="s">
        <v>142</v>
      </c>
      <c r="B50" s="102">
        <v>46</v>
      </c>
      <c r="C50" s="102" t="s">
        <v>345</v>
      </c>
      <c r="D50" s="112" t="s">
        <v>332</v>
      </c>
      <c r="E50" s="102">
        <v>8</v>
      </c>
      <c r="F50" s="102">
        <v>2</v>
      </c>
      <c r="G50" s="102">
        <v>0</v>
      </c>
      <c r="H50" s="102">
        <v>0</v>
      </c>
      <c r="I50" s="102">
        <v>3</v>
      </c>
      <c r="J50" s="102">
        <v>4</v>
      </c>
      <c r="K50" s="102">
        <v>0</v>
      </c>
      <c r="L50" s="111">
        <f t="shared" si="1"/>
        <v>9</v>
      </c>
      <c r="M50" s="102"/>
      <c r="N50" s="111">
        <v>9</v>
      </c>
      <c r="O50" s="115" t="s">
        <v>576</v>
      </c>
      <c r="P50" s="112">
        <v>25</v>
      </c>
      <c r="Q50" s="102" t="s">
        <v>347</v>
      </c>
    </row>
    <row r="51" spans="1:17" ht="63">
      <c r="A51" s="111" t="s">
        <v>142</v>
      </c>
      <c r="B51" s="102">
        <v>47</v>
      </c>
      <c r="C51" s="102" t="s">
        <v>251</v>
      </c>
      <c r="D51" s="112" t="s">
        <v>240</v>
      </c>
      <c r="E51" s="102">
        <v>8</v>
      </c>
      <c r="F51" s="102">
        <v>0</v>
      </c>
      <c r="G51" s="102">
        <v>2</v>
      </c>
      <c r="H51" s="102">
        <v>0</v>
      </c>
      <c r="I51" s="102">
        <v>1</v>
      </c>
      <c r="J51" s="102">
        <v>5</v>
      </c>
      <c r="K51" s="102">
        <v>0</v>
      </c>
      <c r="L51" s="111">
        <f t="shared" si="1"/>
        <v>8</v>
      </c>
      <c r="M51" s="102"/>
      <c r="N51" s="111">
        <v>8</v>
      </c>
      <c r="O51" s="115" t="s">
        <v>576</v>
      </c>
      <c r="P51" s="102">
        <v>26</v>
      </c>
      <c r="Q51" s="116" t="s">
        <v>241</v>
      </c>
    </row>
    <row r="52" spans="1:17" ht="63" customHeight="1">
      <c r="A52" s="111" t="s">
        <v>142</v>
      </c>
      <c r="B52" s="102">
        <v>48</v>
      </c>
      <c r="C52" s="102" t="s">
        <v>254</v>
      </c>
      <c r="D52" s="112" t="s">
        <v>240</v>
      </c>
      <c r="E52" s="104">
        <v>8</v>
      </c>
      <c r="F52" s="104">
        <v>1</v>
      </c>
      <c r="G52" s="104">
        <v>2</v>
      </c>
      <c r="H52" s="104">
        <v>0</v>
      </c>
      <c r="I52" s="104">
        <v>2</v>
      </c>
      <c r="J52" s="104">
        <v>3</v>
      </c>
      <c r="K52" s="104">
        <v>0</v>
      </c>
      <c r="L52" s="111">
        <f t="shared" si="1"/>
        <v>8</v>
      </c>
      <c r="M52" s="116"/>
      <c r="N52" s="111">
        <v>8</v>
      </c>
      <c r="O52" s="115" t="s">
        <v>576</v>
      </c>
      <c r="P52" s="112">
        <v>26</v>
      </c>
      <c r="Q52" s="116" t="s">
        <v>241</v>
      </c>
    </row>
    <row r="53" spans="1:17" ht="63">
      <c r="A53" s="111" t="s">
        <v>142</v>
      </c>
      <c r="B53" s="102">
        <v>49</v>
      </c>
      <c r="C53" s="102" t="s">
        <v>346</v>
      </c>
      <c r="D53" s="112" t="s">
        <v>332</v>
      </c>
      <c r="E53" s="102">
        <v>8</v>
      </c>
      <c r="F53" s="102">
        <v>1</v>
      </c>
      <c r="G53" s="102">
        <v>0</v>
      </c>
      <c r="H53" s="102">
        <v>1</v>
      </c>
      <c r="I53" s="102">
        <v>0</v>
      </c>
      <c r="J53" s="130">
        <v>6</v>
      </c>
      <c r="K53" s="130">
        <v>0</v>
      </c>
      <c r="L53" s="111">
        <f t="shared" si="1"/>
        <v>8</v>
      </c>
      <c r="M53" s="102"/>
      <c r="N53" s="111">
        <v>8</v>
      </c>
      <c r="O53" s="115" t="s">
        <v>576</v>
      </c>
      <c r="P53" s="102">
        <v>26</v>
      </c>
      <c r="Q53" s="102" t="s">
        <v>347</v>
      </c>
    </row>
    <row r="54" spans="1:17" ht="78.75">
      <c r="A54" s="111" t="s">
        <v>142</v>
      </c>
      <c r="B54" s="102">
        <v>50</v>
      </c>
      <c r="C54" s="102" t="s">
        <v>479</v>
      </c>
      <c r="D54" s="167" t="s">
        <v>433</v>
      </c>
      <c r="E54" s="104" t="s">
        <v>47</v>
      </c>
      <c r="F54" s="104">
        <v>1</v>
      </c>
      <c r="G54" s="104">
        <v>0</v>
      </c>
      <c r="H54" s="104">
        <v>1</v>
      </c>
      <c r="I54" s="104">
        <v>4</v>
      </c>
      <c r="J54" s="104">
        <v>2</v>
      </c>
      <c r="K54" s="104">
        <v>0</v>
      </c>
      <c r="L54" s="111">
        <f t="shared" si="1"/>
        <v>8</v>
      </c>
      <c r="M54" s="102"/>
      <c r="N54" s="111">
        <v>8</v>
      </c>
      <c r="O54" s="115" t="s">
        <v>576</v>
      </c>
      <c r="P54" s="116">
        <v>26</v>
      </c>
      <c r="Q54" s="100" t="s">
        <v>444</v>
      </c>
    </row>
    <row r="55" spans="1:17" ht="78.75">
      <c r="A55" s="111" t="s">
        <v>142</v>
      </c>
      <c r="B55" s="102">
        <v>51</v>
      </c>
      <c r="C55" s="167" t="s">
        <v>556</v>
      </c>
      <c r="D55" s="112" t="s">
        <v>518</v>
      </c>
      <c r="E55" s="167" t="s">
        <v>471</v>
      </c>
      <c r="F55" s="167">
        <v>0</v>
      </c>
      <c r="G55" s="167">
        <v>0</v>
      </c>
      <c r="H55" s="167">
        <v>0</v>
      </c>
      <c r="I55" s="102">
        <v>1</v>
      </c>
      <c r="J55" s="102">
        <v>6</v>
      </c>
      <c r="K55" s="102">
        <v>1</v>
      </c>
      <c r="L55" s="111">
        <f t="shared" si="1"/>
        <v>8</v>
      </c>
      <c r="M55" s="102"/>
      <c r="N55" s="111">
        <v>8</v>
      </c>
      <c r="O55" s="115" t="s">
        <v>576</v>
      </c>
      <c r="P55" s="112">
        <v>26</v>
      </c>
      <c r="Q55" s="115" t="s">
        <v>516</v>
      </c>
    </row>
    <row r="56" spans="1:17" ht="110.25">
      <c r="A56" s="111" t="s">
        <v>142</v>
      </c>
      <c r="B56" s="102">
        <v>52</v>
      </c>
      <c r="C56" s="102" t="s">
        <v>236</v>
      </c>
      <c r="D56" s="102" t="s">
        <v>235</v>
      </c>
      <c r="E56" s="102">
        <v>8</v>
      </c>
      <c r="F56" s="102">
        <v>1</v>
      </c>
      <c r="G56" s="102">
        <v>0</v>
      </c>
      <c r="H56" s="102">
        <v>0</v>
      </c>
      <c r="I56" s="102">
        <v>0</v>
      </c>
      <c r="J56" s="102">
        <v>5</v>
      </c>
      <c r="K56" s="102">
        <v>1</v>
      </c>
      <c r="L56" s="111">
        <f t="shared" si="1"/>
        <v>7</v>
      </c>
      <c r="M56" s="102"/>
      <c r="N56" s="111">
        <v>7</v>
      </c>
      <c r="O56" s="115" t="s">
        <v>576</v>
      </c>
      <c r="P56" s="112">
        <v>27</v>
      </c>
      <c r="Q56" s="102" t="s">
        <v>238</v>
      </c>
    </row>
    <row r="57" spans="1:17" ht="63">
      <c r="A57" s="111" t="s">
        <v>142</v>
      </c>
      <c r="B57" s="102">
        <v>53</v>
      </c>
      <c r="C57" s="116" t="s">
        <v>250</v>
      </c>
      <c r="D57" s="112" t="s">
        <v>240</v>
      </c>
      <c r="E57" s="116">
        <v>8</v>
      </c>
      <c r="F57" s="116">
        <v>0</v>
      </c>
      <c r="G57" s="116">
        <v>2</v>
      </c>
      <c r="H57" s="116">
        <v>0</v>
      </c>
      <c r="I57" s="51">
        <v>1</v>
      </c>
      <c r="J57" s="51">
        <v>4</v>
      </c>
      <c r="K57" s="51">
        <v>0</v>
      </c>
      <c r="L57" s="111">
        <f t="shared" si="1"/>
        <v>7</v>
      </c>
      <c r="M57" s="102"/>
      <c r="N57" s="111">
        <v>7</v>
      </c>
      <c r="O57" s="115" t="s">
        <v>576</v>
      </c>
      <c r="P57" s="112">
        <v>27</v>
      </c>
      <c r="Q57" s="116" t="s">
        <v>241</v>
      </c>
    </row>
    <row r="58" spans="1:17" ht="63">
      <c r="A58" s="111" t="s">
        <v>142</v>
      </c>
      <c r="B58" s="102">
        <v>54</v>
      </c>
      <c r="C58" s="102" t="s">
        <v>344</v>
      </c>
      <c r="D58" s="112" t="s">
        <v>332</v>
      </c>
      <c r="E58" s="102">
        <v>8</v>
      </c>
      <c r="F58" s="102">
        <v>0</v>
      </c>
      <c r="G58" s="102">
        <v>4</v>
      </c>
      <c r="H58" s="102">
        <v>0</v>
      </c>
      <c r="I58" s="102">
        <v>0</v>
      </c>
      <c r="J58" s="102">
        <v>3</v>
      </c>
      <c r="K58" s="102">
        <v>0</v>
      </c>
      <c r="L58" s="111">
        <f t="shared" si="1"/>
        <v>7</v>
      </c>
      <c r="M58" s="116"/>
      <c r="N58" s="111">
        <v>7</v>
      </c>
      <c r="O58" s="115" t="s">
        <v>576</v>
      </c>
      <c r="P58" s="112">
        <v>27</v>
      </c>
      <c r="Q58" s="102" t="s">
        <v>347</v>
      </c>
    </row>
    <row r="59" spans="1:17" ht="63">
      <c r="A59" s="111" t="s">
        <v>142</v>
      </c>
      <c r="B59" s="102">
        <v>55</v>
      </c>
      <c r="C59" s="118" t="s">
        <v>389</v>
      </c>
      <c r="D59" s="118" t="s">
        <v>375</v>
      </c>
      <c r="E59" s="118">
        <v>8</v>
      </c>
      <c r="F59" s="118">
        <v>1</v>
      </c>
      <c r="G59" s="118">
        <v>0</v>
      </c>
      <c r="H59" s="118">
        <v>1</v>
      </c>
      <c r="I59" s="118">
        <v>0</v>
      </c>
      <c r="J59" s="118">
        <v>5</v>
      </c>
      <c r="K59" s="118">
        <v>0</v>
      </c>
      <c r="L59" s="111">
        <f t="shared" si="1"/>
        <v>7</v>
      </c>
      <c r="M59" s="102"/>
      <c r="N59" s="111">
        <v>7</v>
      </c>
      <c r="O59" s="115" t="s">
        <v>576</v>
      </c>
      <c r="P59" s="112">
        <v>27</v>
      </c>
      <c r="Q59" s="118" t="s">
        <v>393</v>
      </c>
    </row>
    <row r="60" spans="1:17" ht="63">
      <c r="A60" s="111" t="s">
        <v>142</v>
      </c>
      <c r="B60" s="102">
        <v>56</v>
      </c>
      <c r="C60" s="102" t="s">
        <v>255</v>
      </c>
      <c r="D60" s="112" t="s">
        <v>240</v>
      </c>
      <c r="E60" s="102">
        <v>8</v>
      </c>
      <c r="F60" s="102">
        <v>1</v>
      </c>
      <c r="G60" s="102">
        <v>2</v>
      </c>
      <c r="H60" s="102">
        <v>0</v>
      </c>
      <c r="I60" s="102">
        <v>1</v>
      </c>
      <c r="J60" s="102">
        <v>2</v>
      </c>
      <c r="K60" s="102">
        <v>0</v>
      </c>
      <c r="L60" s="111">
        <f t="shared" si="1"/>
        <v>6</v>
      </c>
      <c r="M60" s="102"/>
      <c r="N60" s="111">
        <v>6</v>
      </c>
      <c r="O60" s="115" t="s">
        <v>576</v>
      </c>
      <c r="P60" s="112">
        <v>28</v>
      </c>
      <c r="Q60" s="116" t="s">
        <v>241</v>
      </c>
    </row>
    <row r="61" spans="1:17" ht="63">
      <c r="A61" s="111" t="s">
        <v>142</v>
      </c>
      <c r="B61" s="102">
        <v>57</v>
      </c>
      <c r="C61" s="118" t="s">
        <v>392</v>
      </c>
      <c r="D61" s="134" t="s">
        <v>375</v>
      </c>
      <c r="E61" s="134">
        <v>8</v>
      </c>
      <c r="F61" s="134">
        <v>1</v>
      </c>
      <c r="G61" s="134">
        <v>0</v>
      </c>
      <c r="H61" s="134">
        <v>0</v>
      </c>
      <c r="I61" s="134">
        <v>0</v>
      </c>
      <c r="J61" s="134">
        <v>4</v>
      </c>
      <c r="K61" s="134">
        <v>0</v>
      </c>
      <c r="L61" s="111">
        <f t="shared" si="1"/>
        <v>5</v>
      </c>
      <c r="M61" s="116"/>
      <c r="N61" s="111">
        <v>5</v>
      </c>
      <c r="O61" s="115" t="s">
        <v>576</v>
      </c>
      <c r="P61" s="112">
        <v>29</v>
      </c>
      <c r="Q61" s="134" t="s">
        <v>393</v>
      </c>
    </row>
    <row r="64" spans="1:17">
      <c r="A64" s="189" t="s">
        <v>583</v>
      </c>
      <c r="B64" s="190"/>
      <c r="C64" s="190"/>
      <c r="D64" s="190"/>
    </row>
    <row r="66" spans="1:4" ht="15.75">
      <c r="A66" s="191" t="s">
        <v>582</v>
      </c>
      <c r="B66" s="191"/>
      <c r="C66" s="191"/>
      <c r="D66" s="191"/>
    </row>
  </sheetData>
  <sortState ref="A5:R61">
    <sortCondition descending="1" ref="L5"/>
  </sortState>
  <mergeCells count="5">
    <mergeCell ref="A1:Q1"/>
    <mergeCell ref="A2:Q2"/>
    <mergeCell ref="A3:Q3"/>
    <mergeCell ref="A64:D64"/>
    <mergeCell ref="A66:D66"/>
  </mergeCells>
  <pageMargins left="0.7" right="0.7" top="0.75" bottom="0.75" header="0.3" footer="0.3"/>
  <pageSetup paperSize="9" orientation="portrait" r:id="rId1"/>
  <ignoredErrors>
    <ignoredError sqref="L5:L6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53"/>
  <sheetViews>
    <sheetView topLeftCell="A22" zoomScale="80" zoomScaleNormal="80" workbookViewId="0">
      <selection activeCell="U7" sqref="U7"/>
    </sheetView>
  </sheetViews>
  <sheetFormatPr defaultRowHeight="15"/>
  <cols>
    <col min="1" max="1" width="17.85546875" customWidth="1"/>
    <col min="2" max="2" width="6.5703125" customWidth="1"/>
    <col min="3" max="3" width="34.42578125" customWidth="1"/>
    <col min="4" max="4" width="36.140625" customWidth="1"/>
    <col min="5" max="5" width="9.7109375" customWidth="1"/>
    <col min="6" max="7" width="7" customWidth="1"/>
    <col min="8" max="8" width="7.7109375" customWidth="1"/>
    <col min="9" max="9" width="7.28515625" customWidth="1"/>
    <col min="10" max="10" width="7.5703125" customWidth="1"/>
    <col min="11" max="12" width="7.85546875" customWidth="1"/>
    <col min="13" max="13" width="11" customWidth="1"/>
    <col min="14" max="14" width="9.42578125" customWidth="1"/>
    <col min="15" max="15" width="8.5703125" customWidth="1"/>
    <col min="16" max="16" width="12.28515625" customWidth="1"/>
    <col min="17" max="17" width="7.85546875" customWidth="1"/>
    <col min="18" max="18" width="40.140625" customWidth="1"/>
  </cols>
  <sheetData>
    <row r="1" spans="1:31" ht="15.75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31" ht="15.75">
      <c r="A2" s="188" t="s">
        <v>187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31" s="90" customFormat="1" ht="15.75">
      <c r="A3" s="188" t="s">
        <v>188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05"/>
      <c r="P3" s="95"/>
      <c r="Q3" s="95"/>
      <c r="R3" s="94"/>
      <c r="S3" s="94"/>
      <c r="T3"/>
      <c r="U3"/>
      <c r="V3" s="94"/>
      <c r="W3" s="94"/>
      <c r="X3" s="94"/>
      <c r="Y3" s="94"/>
      <c r="Z3" s="94"/>
      <c r="AA3" s="94"/>
      <c r="AB3" s="94"/>
      <c r="AC3" s="94"/>
      <c r="AD3" s="94"/>
      <c r="AE3" s="94"/>
    </row>
    <row r="4" spans="1:31" ht="68.2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>
        <v>7</v>
      </c>
      <c r="M4" s="85" t="s">
        <v>189</v>
      </c>
      <c r="N4" s="84" t="s">
        <v>10</v>
      </c>
      <c r="O4" s="84" t="s">
        <v>11</v>
      </c>
      <c r="P4" s="88" t="s">
        <v>167</v>
      </c>
      <c r="Q4" s="88" t="s">
        <v>166</v>
      </c>
      <c r="R4" s="84" t="s">
        <v>14</v>
      </c>
    </row>
    <row r="5" spans="1:31" ht="51.75" customHeight="1">
      <c r="A5" s="102" t="s">
        <v>142</v>
      </c>
      <c r="B5" s="102">
        <v>1</v>
      </c>
      <c r="C5" s="109" t="s">
        <v>559</v>
      </c>
      <c r="D5" s="112" t="s">
        <v>518</v>
      </c>
      <c r="E5" s="51" t="s">
        <v>488</v>
      </c>
      <c r="F5" s="51">
        <v>7</v>
      </c>
      <c r="G5" s="51">
        <v>11</v>
      </c>
      <c r="H5" s="51">
        <v>2</v>
      </c>
      <c r="I5" s="51">
        <v>5</v>
      </c>
      <c r="J5" s="51">
        <v>7</v>
      </c>
      <c r="K5" s="51">
        <v>10</v>
      </c>
      <c r="L5" s="113">
        <v>8</v>
      </c>
      <c r="M5" s="114">
        <f t="shared" ref="M5:M48" si="0">SUM(F5:L5)</f>
        <v>50</v>
      </c>
      <c r="N5" s="113"/>
      <c r="O5" s="114">
        <v>50</v>
      </c>
      <c r="P5" s="118" t="s">
        <v>574</v>
      </c>
      <c r="Q5" s="113">
        <v>1</v>
      </c>
      <c r="R5" s="102" t="s">
        <v>515</v>
      </c>
    </row>
    <row r="6" spans="1:31" ht="57" customHeight="1">
      <c r="A6" s="102" t="s">
        <v>142</v>
      </c>
      <c r="B6" s="102">
        <v>2</v>
      </c>
      <c r="C6" s="102" t="s">
        <v>165</v>
      </c>
      <c r="D6" s="112" t="s">
        <v>156</v>
      </c>
      <c r="E6" s="104">
        <v>9</v>
      </c>
      <c r="F6" s="104">
        <v>7</v>
      </c>
      <c r="G6" s="104">
        <v>11</v>
      </c>
      <c r="H6" s="104">
        <v>2</v>
      </c>
      <c r="I6" s="104">
        <v>7</v>
      </c>
      <c r="J6" s="104">
        <v>6</v>
      </c>
      <c r="K6" s="104">
        <v>8</v>
      </c>
      <c r="L6" s="102">
        <v>8</v>
      </c>
      <c r="M6" s="114">
        <f t="shared" si="0"/>
        <v>49</v>
      </c>
      <c r="N6" s="113"/>
      <c r="O6" s="114">
        <v>49</v>
      </c>
      <c r="P6" s="118" t="s">
        <v>574</v>
      </c>
      <c r="Q6" s="51">
        <v>2</v>
      </c>
      <c r="R6" s="100" t="s">
        <v>164</v>
      </c>
    </row>
    <row r="7" spans="1:31" ht="47.25">
      <c r="A7" s="102" t="s">
        <v>142</v>
      </c>
      <c r="B7" s="102">
        <v>3</v>
      </c>
      <c r="C7" s="118" t="s">
        <v>558</v>
      </c>
      <c r="D7" s="112" t="s">
        <v>518</v>
      </c>
      <c r="E7" s="104" t="s">
        <v>488</v>
      </c>
      <c r="F7" s="104">
        <v>7</v>
      </c>
      <c r="G7" s="104">
        <v>9</v>
      </c>
      <c r="H7" s="104">
        <v>2</v>
      </c>
      <c r="I7" s="104">
        <v>0</v>
      </c>
      <c r="J7" s="104">
        <v>6</v>
      </c>
      <c r="K7" s="104">
        <v>8</v>
      </c>
      <c r="L7" s="102">
        <v>8</v>
      </c>
      <c r="M7" s="114">
        <f t="shared" si="0"/>
        <v>40</v>
      </c>
      <c r="N7" s="102"/>
      <c r="O7" s="114">
        <v>40</v>
      </c>
      <c r="P7" s="118" t="s">
        <v>574</v>
      </c>
      <c r="Q7" s="154">
        <v>3</v>
      </c>
      <c r="R7" s="51" t="s">
        <v>515</v>
      </c>
    </row>
    <row r="8" spans="1:31" ht="45.75" customHeight="1">
      <c r="A8" s="102" t="s">
        <v>142</v>
      </c>
      <c r="B8" s="102">
        <v>4</v>
      </c>
      <c r="C8" s="102" t="s">
        <v>480</v>
      </c>
      <c r="D8" s="104" t="s">
        <v>433</v>
      </c>
      <c r="E8" s="104" t="s">
        <v>481</v>
      </c>
      <c r="F8" s="104">
        <v>2</v>
      </c>
      <c r="G8" s="104">
        <v>5</v>
      </c>
      <c r="H8" s="104">
        <v>2</v>
      </c>
      <c r="I8" s="104">
        <v>2</v>
      </c>
      <c r="J8" s="104">
        <v>4</v>
      </c>
      <c r="K8" s="104">
        <v>8</v>
      </c>
      <c r="L8" s="102">
        <v>10</v>
      </c>
      <c r="M8" s="114">
        <f t="shared" si="0"/>
        <v>33</v>
      </c>
      <c r="N8" s="51"/>
      <c r="O8" s="114">
        <v>33</v>
      </c>
      <c r="P8" s="118" t="s">
        <v>575</v>
      </c>
      <c r="Q8" s="102">
        <v>4</v>
      </c>
      <c r="R8" s="100" t="s">
        <v>444</v>
      </c>
    </row>
    <row r="9" spans="1:31" ht="63">
      <c r="A9" s="102" t="s">
        <v>142</v>
      </c>
      <c r="B9" s="102">
        <v>5</v>
      </c>
      <c r="C9" s="102" t="s">
        <v>482</v>
      </c>
      <c r="D9" s="104" t="s">
        <v>433</v>
      </c>
      <c r="E9" s="51" t="s">
        <v>483</v>
      </c>
      <c r="F9" s="51">
        <v>7</v>
      </c>
      <c r="G9" s="51">
        <v>8</v>
      </c>
      <c r="H9" s="51">
        <v>2</v>
      </c>
      <c r="I9" s="51">
        <v>0</v>
      </c>
      <c r="J9" s="51">
        <v>1</v>
      </c>
      <c r="K9" s="51">
        <v>6</v>
      </c>
      <c r="L9" s="113">
        <v>8</v>
      </c>
      <c r="M9" s="114">
        <f t="shared" si="0"/>
        <v>32</v>
      </c>
      <c r="N9" s="113"/>
      <c r="O9" s="114">
        <v>32</v>
      </c>
      <c r="P9" s="118" t="s">
        <v>575</v>
      </c>
      <c r="Q9" s="102">
        <v>5</v>
      </c>
      <c r="R9" s="102" t="s">
        <v>459</v>
      </c>
    </row>
    <row r="10" spans="1:31" ht="47.25" customHeight="1">
      <c r="A10" s="102" t="s">
        <v>142</v>
      </c>
      <c r="B10" s="102">
        <v>6</v>
      </c>
      <c r="C10" s="51" t="s">
        <v>563</v>
      </c>
      <c r="D10" s="112" t="s">
        <v>518</v>
      </c>
      <c r="E10" s="104" t="s">
        <v>481</v>
      </c>
      <c r="F10" s="104">
        <v>9</v>
      </c>
      <c r="G10" s="104">
        <v>10.5</v>
      </c>
      <c r="H10" s="104">
        <v>2</v>
      </c>
      <c r="I10" s="104">
        <v>0</v>
      </c>
      <c r="J10" s="104">
        <v>2</v>
      </c>
      <c r="K10" s="104">
        <v>0</v>
      </c>
      <c r="L10" s="102">
        <v>5</v>
      </c>
      <c r="M10" s="114">
        <f t="shared" si="0"/>
        <v>28.5</v>
      </c>
      <c r="N10" s="102"/>
      <c r="O10" s="114">
        <v>28.5</v>
      </c>
      <c r="P10" s="118" t="s">
        <v>575</v>
      </c>
      <c r="Q10" s="102">
        <v>6</v>
      </c>
      <c r="R10" s="51" t="s">
        <v>516</v>
      </c>
    </row>
    <row r="11" spans="1:31" ht="45" customHeight="1">
      <c r="A11" s="102" t="s">
        <v>142</v>
      </c>
      <c r="B11" s="102">
        <v>7</v>
      </c>
      <c r="C11" s="104" t="s">
        <v>564</v>
      </c>
      <c r="D11" s="112" t="s">
        <v>518</v>
      </c>
      <c r="E11" s="51" t="s">
        <v>481</v>
      </c>
      <c r="F11" s="51">
        <v>7</v>
      </c>
      <c r="G11" s="51">
        <v>9</v>
      </c>
      <c r="H11" s="51">
        <v>2</v>
      </c>
      <c r="I11" s="51">
        <v>2</v>
      </c>
      <c r="J11" s="51">
        <v>1</v>
      </c>
      <c r="K11" s="51">
        <v>1</v>
      </c>
      <c r="L11" s="117">
        <v>6</v>
      </c>
      <c r="M11" s="114">
        <f t="shared" si="0"/>
        <v>28</v>
      </c>
      <c r="N11" s="102"/>
      <c r="O11" s="114">
        <v>28</v>
      </c>
      <c r="P11" s="118" t="s">
        <v>575</v>
      </c>
      <c r="Q11" s="102">
        <v>7</v>
      </c>
      <c r="R11" s="104" t="s">
        <v>516</v>
      </c>
    </row>
    <row r="12" spans="1:31" ht="47.25" customHeight="1">
      <c r="A12" s="102" t="s">
        <v>142</v>
      </c>
      <c r="B12" s="102">
        <v>8</v>
      </c>
      <c r="C12" s="118" t="s">
        <v>267</v>
      </c>
      <c r="D12" s="104" t="s">
        <v>262</v>
      </c>
      <c r="E12" s="104">
        <v>9</v>
      </c>
      <c r="F12" s="104">
        <v>2</v>
      </c>
      <c r="G12" s="104">
        <v>10</v>
      </c>
      <c r="H12" s="104">
        <v>0</v>
      </c>
      <c r="I12" s="104">
        <v>4</v>
      </c>
      <c r="J12" s="104">
        <v>3</v>
      </c>
      <c r="K12" s="104">
        <v>0</v>
      </c>
      <c r="L12" s="102">
        <v>8</v>
      </c>
      <c r="M12" s="114">
        <f t="shared" si="0"/>
        <v>27</v>
      </c>
      <c r="N12" s="51"/>
      <c r="O12" s="114">
        <v>27</v>
      </c>
      <c r="P12" s="118" t="s">
        <v>576</v>
      </c>
      <c r="Q12" s="165">
        <v>8</v>
      </c>
      <c r="R12" s="51" t="s">
        <v>268</v>
      </c>
    </row>
    <row r="13" spans="1:31" ht="63">
      <c r="A13" s="102" t="s">
        <v>142</v>
      </c>
      <c r="B13" s="102">
        <v>9</v>
      </c>
      <c r="C13" s="102" t="s">
        <v>484</v>
      </c>
      <c r="D13" s="104" t="s">
        <v>433</v>
      </c>
      <c r="E13" s="102" t="s">
        <v>483</v>
      </c>
      <c r="F13" s="102">
        <v>6</v>
      </c>
      <c r="G13" s="102">
        <v>2</v>
      </c>
      <c r="H13" s="102">
        <v>2</v>
      </c>
      <c r="I13" s="102">
        <v>2</v>
      </c>
      <c r="J13" s="102">
        <v>2</v>
      </c>
      <c r="K13" s="102">
        <v>3</v>
      </c>
      <c r="L13" s="102">
        <v>8</v>
      </c>
      <c r="M13" s="114">
        <f t="shared" si="0"/>
        <v>25</v>
      </c>
      <c r="N13" s="102"/>
      <c r="O13" s="114">
        <v>25</v>
      </c>
      <c r="P13" s="118" t="s">
        <v>576</v>
      </c>
      <c r="Q13" s="156">
        <v>9</v>
      </c>
      <c r="R13" s="102" t="s">
        <v>459</v>
      </c>
    </row>
    <row r="14" spans="1:31" ht="47.25">
      <c r="A14" s="102" t="s">
        <v>142</v>
      </c>
      <c r="B14" s="102">
        <v>10</v>
      </c>
      <c r="C14" s="102" t="s">
        <v>560</v>
      </c>
      <c r="D14" s="112" t="s">
        <v>518</v>
      </c>
      <c r="E14" s="102" t="s">
        <v>561</v>
      </c>
      <c r="F14" s="102">
        <v>2</v>
      </c>
      <c r="G14" s="102">
        <v>1</v>
      </c>
      <c r="H14" s="102">
        <v>0</v>
      </c>
      <c r="I14" s="102">
        <v>4</v>
      </c>
      <c r="J14" s="102">
        <v>2</v>
      </c>
      <c r="K14" s="102">
        <v>8</v>
      </c>
      <c r="L14" s="102">
        <v>8</v>
      </c>
      <c r="M14" s="114">
        <f t="shared" si="0"/>
        <v>25</v>
      </c>
      <c r="N14" s="113"/>
      <c r="O14" s="114">
        <v>25</v>
      </c>
      <c r="P14" s="118" t="s">
        <v>576</v>
      </c>
      <c r="Q14" s="136">
        <v>9</v>
      </c>
      <c r="R14" s="102" t="s">
        <v>517</v>
      </c>
    </row>
    <row r="15" spans="1:31" ht="78.75">
      <c r="A15" s="102" t="s">
        <v>142</v>
      </c>
      <c r="B15" s="102">
        <v>11</v>
      </c>
      <c r="C15" s="118" t="s">
        <v>144</v>
      </c>
      <c r="D15" s="149" t="s">
        <v>577</v>
      </c>
      <c r="E15" s="104">
        <v>9</v>
      </c>
      <c r="F15" s="104">
        <v>2</v>
      </c>
      <c r="G15" s="104">
        <v>11</v>
      </c>
      <c r="H15" s="104">
        <v>2</v>
      </c>
      <c r="I15" s="104">
        <v>2</v>
      </c>
      <c r="J15" s="104">
        <v>2</v>
      </c>
      <c r="K15" s="104">
        <v>3</v>
      </c>
      <c r="L15" s="102">
        <v>0</v>
      </c>
      <c r="M15" s="114">
        <f t="shared" si="0"/>
        <v>22</v>
      </c>
      <c r="N15" s="51"/>
      <c r="O15" s="114">
        <v>22</v>
      </c>
      <c r="P15" s="118" t="s">
        <v>576</v>
      </c>
      <c r="Q15" s="157">
        <v>10</v>
      </c>
      <c r="R15" s="51" t="s">
        <v>145</v>
      </c>
    </row>
    <row r="16" spans="1:31" ht="47.25">
      <c r="A16" s="102" t="s">
        <v>142</v>
      </c>
      <c r="B16" s="102">
        <v>12</v>
      </c>
      <c r="C16" s="109" t="s">
        <v>215</v>
      </c>
      <c r="D16" s="127" t="s">
        <v>172</v>
      </c>
      <c r="E16" s="51">
        <v>9</v>
      </c>
      <c r="F16" s="51">
        <v>2</v>
      </c>
      <c r="G16" s="51">
        <v>4</v>
      </c>
      <c r="H16" s="51">
        <v>0</v>
      </c>
      <c r="I16" s="51">
        <v>2</v>
      </c>
      <c r="J16" s="51">
        <v>5</v>
      </c>
      <c r="K16" s="51">
        <v>1</v>
      </c>
      <c r="L16" s="113">
        <v>8</v>
      </c>
      <c r="M16" s="114">
        <f t="shared" si="0"/>
        <v>22</v>
      </c>
      <c r="N16" s="102"/>
      <c r="O16" s="114">
        <v>22</v>
      </c>
      <c r="P16" s="118" t="s">
        <v>576</v>
      </c>
      <c r="Q16" s="158">
        <v>10</v>
      </c>
      <c r="R16" s="51" t="s">
        <v>217</v>
      </c>
    </row>
    <row r="17" spans="1:18" ht="83.25" customHeight="1">
      <c r="A17" s="102" t="s">
        <v>142</v>
      </c>
      <c r="B17" s="102">
        <v>13</v>
      </c>
      <c r="C17" s="118" t="s">
        <v>272</v>
      </c>
      <c r="D17" s="104" t="s">
        <v>270</v>
      </c>
      <c r="E17" s="104">
        <v>9</v>
      </c>
      <c r="F17" s="104">
        <v>4</v>
      </c>
      <c r="G17" s="104">
        <v>3</v>
      </c>
      <c r="H17" s="104">
        <v>0</v>
      </c>
      <c r="I17" s="104">
        <v>3</v>
      </c>
      <c r="J17" s="104">
        <v>3</v>
      </c>
      <c r="K17" s="104">
        <v>0</v>
      </c>
      <c r="L17" s="102">
        <v>8</v>
      </c>
      <c r="M17" s="114">
        <f t="shared" si="0"/>
        <v>21</v>
      </c>
      <c r="N17" s="102"/>
      <c r="O17" s="114">
        <v>21</v>
      </c>
      <c r="P17" s="118" t="s">
        <v>576</v>
      </c>
      <c r="Q17" s="136">
        <v>11</v>
      </c>
      <c r="R17" s="51" t="s">
        <v>273</v>
      </c>
    </row>
    <row r="18" spans="1:18" ht="78.75" customHeight="1">
      <c r="A18" s="102" t="s">
        <v>142</v>
      </c>
      <c r="B18" s="102">
        <v>14</v>
      </c>
      <c r="C18" s="102" t="s">
        <v>485</v>
      </c>
      <c r="D18" s="104" t="s">
        <v>433</v>
      </c>
      <c r="E18" s="104" t="s">
        <v>481</v>
      </c>
      <c r="F18" s="104">
        <v>3</v>
      </c>
      <c r="G18" s="104">
        <v>0.5</v>
      </c>
      <c r="H18" s="104">
        <v>0</v>
      </c>
      <c r="I18" s="104">
        <v>2</v>
      </c>
      <c r="J18" s="104">
        <v>4</v>
      </c>
      <c r="K18" s="104">
        <v>5</v>
      </c>
      <c r="L18" s="113">
        <v>2</v>
      </c>
      <c r="M18" s="114">
        <f t="shared" si="0"/>
        <v>16.5</v>
      </c>
      <c r="N18" s="102"/>
      <c r="O18" s="114">
        <v>16.5</v>
      </c>
      <c r="P18" s="118" t="s">
        <v>576</v>
      </c>
      <c r="Q18" s="159">
        <v>12</v>
      </c>
      <c r="R18" s="100" t="s">
        <v>444</v>
      </c>
    </row>
    <row r="19" spans="1:18" ht="63">
      <c r="A19" s="102" t="s">
        <v>142</v>
      </c>
      <c r="B19" s="102">
        <v>15</v>
      </c>
      <c r="C19" s="118" t="s">
        <v>425</v>
      </c>
      <c r="D19" s="112" t="s">
        <v>421</v>
      </c>
      <c r="E19" s="104">
        <v>9</v>
      </c>
      <c r="F19" s="104">
        <v>0</v>
      </c>
      <c r="G19" s="104">
        <v>0</v>
      </c>
      <c r="H19" s="104">
        <v>9</v>
      </c>
      <c r="I19" s="104">
        <v>2</v>
      </c>
      <c r="J19" s="104">
        <v>4</v>
      </c>
      <c r="K19" s="104">
        <v>1</v>
      </c>
      <c r="L19" s="102">
        <v>0</v>
      </c>
      <c r="M19" s="114">
        <f t="shared" si="0"/>
        <v>16</v>
      </c>
      <c r="N19" s="113"/>
      <c r="O19" s="114">
        <v>16</v>
      </c>
      <c r="P19" s="118" t="s">
        <v>576</v>
      </c>
      <c r="Q19" s="132">
        <v>13</v>
      </c>
      <c r="R19" s="51" t="s">
        <v>426</v>
      </c>
    </row>
    <row r="20" spans="1:18" ht="51" customHeight="1">
      <c r="A20" s="102" t="s">
        <v>142</v>
      </c>
      <c r="B20" s="102">
        <v>16</v>
      </c>
      <c r="C20" s="102" t="s">
        <v>486</v>
      </c>
      <c r="D20" s="104" t="s">
        <v>433</v>
      </c>
      <c r="E20" s="102" t="s">
        <v>483</v>
      </c>
      <c r="F20" s="102">
        <v>3</v>
      </c>
      <c r="G20" s="102">
        <v>6.5</v>
      </c>
      <c r="H20" s="102">
        <v>0</v>
      </c>
      <c r="I20" s="102">
        <v>2</v>
      </c>
      <c r="J20" s="102">
        <v>1</v>
      </c>
      <c r="K20" s="102">
        <v>3</v>
      </c>
      <c r="L20" s="102">
        <v>0</v>
      </c>
      <c r="M20" s="114">
        <f t="shared" si="0"/>
        <v>15.5</v>
      </c>
      <c r="N20" s="102"/>
      <c r="O20" s="102">
        <v>15.5</v>
      </c>
      <c r="P20" s="118" t="s">
        <v>576</v>
      </c>
      <c r="Q20" s="132">
        <v>14</v>
      </c>
      <c r="R20" s="102" t="s">
        <v>459</v>
      </c>
    </row>
    <row r="21" spans="1:18" ht="48.75" customHeight="1">
      <c r="A21" s="102" t="s">
        <v>142</v>
      </c>
      <c r="B21" s="102">
        <v>17</v>
      </c>
      <c r="C21" s="118" t="s">
        <v>214</v>
      </c>
      <c r="D21" s="112" t="s">
        <v>172</v>
      </c>
      <c r="E21" s="104">
        <v>9</v>
      </c>
      <c r="F21" s="104">
        <v>1</v>
      </c>
      <c r="G21" s="104">
        <v>0</v>
      </c>
      <c r="H21" s="104">
        <v>0</v>
      </c>
      <c r="I21" s="104">
        <v>4</v>
      </c>
      <c r="J21" s="104">
        <v>1</v>
      </c>
      <c r="K21" s="104">
        <v>4</v>
      </c>
      <c r="L21" s="102">
        <v>1</v>
      </c>
      <c r="M21" s="114">
        <f t="shared" si="0"/>
        <v>11</v>
      </c>
      <c r="N21" s="113"/>
      <c r="O21" s="114">
        <v>11</v>
      </c>
      <c r="P21" s="118" t="s">
        <v>576</v>
      </c>
      <c r="Q21" s="132">
        <v>15</v>
      </c>
      <c r="R21" s="51" t="s">
        <v>217</v>
      </c>
    </row>
    <row r="22" spans="1:18" ht="48" customHeight="1">
      <c r="A22" s="102" t="s">
        <v>142</v>
      </c>
      <c r="B22" s="102">
        <v>18</v>
      </c>
      <c r="C22" s="102" t="s">
        <v>487</v>
      </c>
      <c r="D22" s="104" t="s">
        <v>433</v>
      </c>
      <c r="E22" s="102" t="s">
        <v>488</v>
      </c>
      <c r="F22" s="102">
        <v>2</v>
      </c>
      <c r="G22" s="102">
        <v>0.5</v>
      </c>
      <c r="H22" s="102">
        <v>0</v>
      </c>
      <c r="I22" s="102">
        <v>2</v>
      </c>
      <c r="J22" s="102">
        <v>3</v>
      </c>
      <c r="K22" s="102">
        <v>3</v>
      </c>
      <c r="L22" s="102">
        <v>0</v>
      </c>
      <c r="M22" s="114">
        <f t="shared" si="0"/>
        <v>10.5</v>
      </c>
      <c r="N22" s="51"/>
      <c r="O22" s="114">
        <v>10.5</v>
      </c>
      <c r="P22" s="118" t="s">
        <v>576</v>
      </c>
      <c r="Q22" s="146">
        <v>16</v>
      </c>
      <c r="R22" s="100" t="s">
        <v>444</v>
      </c>
    </row>
    <row r="23" spans="1:18" ht="45.75" customHeight="1">
      <c r="A23" s="102" t="s">
        <v>142</v>
      </c>
      <c r="B23" s="102">
        <v>19</v>
      </c>
      <c r="C23" s="118" t="s">
        <v>256</v>
      </c>
      <c r="D23" s="137" t="s">
        <v>240</v>
      </c>
      <c r="E23" s="104">
        <v>9</v>
      </c>
      <c r="F23" s="104">
        <v>0</v>
      </c>
      <c r="G23" s="104">
        <v>1</v>
      </c>
      <c r="H23" s="104">
        <v>2</v>
      </c>
      <c r="I23" s="104">
        <v>2</v>
      </c>
      <c r="J23" s="104">
        <v>1</v>
      </c>
      <c r="K23" s="104">
        <v>0</v>
      </c>
      <c r="L23" s="102">
        <v>4</v>
      </c>
      <c r="M23" s="114">
        <f t="shared" si="0"/>
        <v>10</v>
      </c>
      <c r="N23" s="102"/>
      <c r="O23" s="114">
        <v>10</v>
      </c>
      <c r="P23" s="118" t="s">
        <v>576</v>
      </c>
      <c r="Q23" s="132">
        <v>17</v>
      </c>
      <c r="R23" s="51" t="s">
        <v>260</v>
      </c>
    </row>
    <row r="24" spans="1:18" ht="44.25" customHeight="1">
      <c r="A24" s="102" t="s">
        <v>142</v>
      </c>
      <c r="B24" s="102">
        <v>20</v>
      </c>
      <c r="C24" s="109" t="s">
        <v>257</v>
      </c>
      <c r="D24" s="132" t="s">
        <v>240</v>
      </c>
      <c r="E24" s="51">
        <v>9</v>
      </c>
      <c r="F24" s="51">
        <v>1</v>
      </c>
      <c r="G24" s="51">
        <v>0</v>
      </c>
      <c r="H24" s="51">
        <v>0</v>
      </c>
      <c r="I24" s="51">
        <v>1</v>
      </c>
      <c r="J24" s="51">
        <v>2</v>
      </c>
      <c r="K24" s="51">
        <v>0</v>
      </c>
      <c r="L24" s="113">
        <v>6</v>
      </c>
      <c r="M24" s="114">
        <f t="shared" si="0"/>
        <v>10</v>
      </c>
      <c r="N24" s="113"/>
      <c r="O24" s="114">
        <v>10</v>
      </c>
      <c r="P24" s="118" t="s">
        <v>576</v>
      </c>
      <c r="Q24" s="147">
        <v>17</v>
      </c>
      <c r="R24" s="51" t="s">
        <v>260</v>
      </c>
    </row>
    <row r="25" spans="1:18" ht="51.75" customHeight="1">
      <c r="A25" s="102" t="s">
        <v>142</v>
      </c>
      <c r="B25" s="102">
        <v>21</v>
      </c>
      <c r="C25" s="102" t="s">
        <v>366</v>
      </c>
      <c r="D25" s="112" t="s">
        <v>353</v>
      </c>
      <c r="E25" s="104">
        <v>9</v>
      </c>
      <c r="F25" s="104">
        <v>0</v>
      </c>
      <c r="G25" s="104">
        <v>0</v>
      </c>
      <c r="H25" s="104">
        <v>2</v>
      </c>
      <c r="I25" s="104">
        <v>0</v>
      </c>
      <c r="J25" s="104">
        <v>0</v>
      </c>
      <c r="K25" s="104">
        <v>0</v>
      </c>
      <c r="L25" s="102">
        <v>8</v>
      </c>
      <c r="M25" s="114">
        <f t="shared" si="0"/>
        <v>10</v>
      </c>
      <c r="N25" s="113"/>
      <c r="O25" s="114">
        <v>10</v>
      </c>
      <c r="P25" s="118" t="s">
        <v>576</v>
      </c>
      <c r="Q25" s="160">
        <v>17</v>
      </c>
      <c r="R25" s="100" t="s">
        <v>361</v>
      </c>
    </row>
    <row r="26" spans="1:18" ht="57" customHeight="1">
      <c r="A26" s="102" t="s">
        <v>142</v>
      </c>
      <c r="B26" s="102">
        <v>22</v>
      </c>
      <c r="C26" s="102" t="s">
        <v>169</v>
      </c>
      <c r="D26" s="112" t="s">
        <v>172</v>
      </c>
      <c r="E26" s="102">
        <v>9</v>
      </c>
      <c r="F26" s="102">
        <v>0</v>
      </c>
      <c r="G26" s="102">
        <v>0</v>
      </c>
      <c r="H26" s="102">
        <v>0</v>
      </c>
      <c r="I26" s="102">
        <v>4</v>
      </c>
      <c r="J26" s="102">
        <v>1</v>
      </c>
      <c r="K26" s="102">
        <v>3</v>
      </c>
      <c r="L26" s="102">
        <v>0</v>
      </c>
      <c r="M26" s="114">
        <f t="shared" si="0"/>
        <v>8</v>
      </c>
      <c r="N26" s="113"/>
      <c r="O26" s="114">
        <v>8</v>
      </c>
      <c r="P26" s="118" t="s">
        <v>576</v>
      </c>
      <c r="Q26" s="161">
        <v>18</v>
      </c>
      <c r="R26" s="51" t="s">
        <v>217</v>
      </c>
    </row>
    <row r="27" spans="1:18" ht="48.75" customHeight="1">
      <c r="A27" s="102" t="s">
        <v>142</v>
      </c>
      <c r="B27" s="102">
        <v>23</v>
      </c>
      <c r="C27" s="118" t="s">
        <v>321</v>
      </c>
      <c r="D27" s="104" t="s">
        <v>318</v>
      </c>
      <c r="E27" s="104">
        <v>9</v>
      </c>
      <c r="F27" s="104">
        <v>1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2">
        <v>7</v>
      </c>
      <c r="M27" s="114">
        <f t="shared" si="0"/>
        <v>8</v>
      </c>
      <c r="N27" s="113"/>
      <c r="O27" s="114">
        <v>8</v>
      </c>
      <c r="P27" s="118" t="s">
        <v>576</v>
      </c>
      <c r="Q27" s="161">
        <v>18</v>
      </c>
      <c r="R27" s="51" t="s">
        <v>316</v>
      </c>
    </row>
    <row r="28" spans="1:18" ht="46.5" customHeight="1">
      <c r="A28" s="102" t="s">
        <v>142</v>
      </c>
      <c r="B28" s="102">
        <v>24</v>
      </c>
      <c r="C28" s="102" t="s">
        <v>562</v>
      </c>
      <c r="D28" s="112" t="s">
        <v>518</v>
      </c>
      <c r="E28" s="104" t="s">
        <v>488</v>
      </c>
      <c r="F28" s="104">
        <v>0</v>
      </c>
      <c r="G28" s="104">
        <v>1</v>
      </c>
      <c r="H28" s="104">
        <v>0</v>
      </c>
      <c r="I28" s="104">
        <v>1</v>
      </c>
      <c r="J28" s="104">
        <v>3</v>
      </c>
      <c r="K28" s="104">
        <v>3</v>
      </c>
      <c r="L28" s="113">
        <v>0</v>
      </c>
      <c r="M28" s="114">
        <f t="shared" si="0"/>
        <v>8</v>
      </c>
      <c r="N28" s="102"/>
      <c r="O28" s="114">
        <v>8</v>
      </c>
      <c r="P28" s="118" t="s">
        <v>576</v>
      </c>
      <c r="Q28" s="161">
        <v>18</v>
      </c>
      <c r="R28" s="51" t="s">
        <v>515</v>
      </c>
    </row>
    <row r="29" spans="1:18" ht="52.5" customHeight="1">
      <c r="A29" s="102" t="s">
        <v>142</v>
      </c>
      <c r="B29" s="102">
        <v>25</v>
      </c>
      <c r="C29" s="102" t="s">
        <v>216</v>
      </c>
      <c r="D29" s="112" t="s">
        <v>172</v>
      </c>
      <c r="E29" s="104">
        <v>9</v>
      </c>
      <c r="F29" s="104">
        <v>0</v>
      </c>
      <c r="G29" s="104">
        <v>0.5</v>
      </c>
      <c r="H29" s="104">
        <v>0</v>
      </c>
      <c r="I29" s="104">
        <v>2</v>
      </c>
      <c r="J29" s="104">
        <v>0</v>
      </c>
      <c r="K29" s="104">
        <v>2</v>
      </c>
      <c r="L29" s="113">
        <v>2</v>
      </c>
      <c r="M29" s="114">
        <f t="shared" si="0"/>
        <v>6.5</v>
      </c>
      <c r="N29" s="102"/>
      <c r="O29" s="114">
        <v>6.5</v>
      </c>
      <c r="P29" s="118" t="s">
        <v>576</v>
      </c>
      <c r="Q29" s="133">
        <v>19</v>
      </c>
      <c r="R29" s="51" t="s">
        <v>217</v>
      </c>
    </row>
    <row r="30" spans="1:18" ht="48" customHeight="1">
      <c r="A30" s="102" t="s">
        <v>142</v>
      </c>
      <c r="B30" s="102">
        <v>26</v>
      </c>
      <c r="C30" s="153" t="s">
        <v>410</v>
      </c>
      <c r="D30" s="112" t="s">
        <v>402</v>
      </c>
      <c r="E30" s="51">
        <v>9</v>
      </c>
      <c r="F30" s="51">
        <v>0</v>
      </c>
      <c r="G30" s="51">
        <v>0</v>
      </c>
      <c r="H30" s="51">
        <v>0</v>
      </c>
      <c r="I30" s="51">
        <v>2</v>
      </c>
      <c r="J30" s="51">
        <v>3</v>
      </c>
      <c r="K30" s="51">
        <v>1</v>
      </c>
      <c r="L30" s="117">
        <v>0</v>
      </c>
      <c r="M30" s="114">
        <f t="shared" si="0"/>
        <v>6</v>
      </c>
      <c r="N30" s="113"/>
      <c r="O30" s="114">
        <v>6</v>
      </c>
      <c r="P30" s="118" t="s">
        <v>576</v>
      </c>
      <c r="Q30" s="162">
        <v>20</v>
      </c>
      <c r="R30" s="51" t="s">
        <v>413</v>
      </c>
    </row>
    <row r="31" spans="1:18" ht="52.5" customHeight="1">
      <c r="A31" s="102" t="s">
        <v>142</v>
      </c>
      <c r="B31" s="102">
        <v>27</v>
      </c>
      <c r="C31" s="102" t="s">
        <v>489</v>
      </c>
      <c r="D31" s="104" t="s">
        <v>433</v>
      </c>
      <c r="E31" s="104" t="s">
        <v>488</v>
      </c>
      <c r="F31" s="104">
        <v>0</v>
      </c>
      <c r="G31" s="104">
        <v>0</v>
      </c>
      <c r="H31" s="104">
        <v>0</v>
      </c>
      <c r="I31" s="104">
        <v>2</v>
      </c>
      <c r="J31" s="104">
        <v>0</v>
      </c>
      <c r="K31" s="104">
        <v>3</v>
      </c>
      <c r="L31" s="102">
        <v>0</v>
      </c>
      <c r="M31" s="114">
        <f t="shared" si="0"/>
        <v>5</v>
      </c>
      <c r="N31" s="102"/>
      <c r="O31" s="114">
        <v>5</v>
      </c>
      <c r="P31" s="118" t="s">
        <v>576</v>
      </c>
      <c r="Q31" s="162">
        <v>21</v>
      </c>
      <c r="R31" s="100" t="s">
        <v>444</v>
      </c>
    </row>
    <row r="32" spans="1:18" ht="47.25" customHeight="1">
      <c r="A32" s="102" t="s">
        <v>142</v>
      </c>
      <c r="B32" s="102">
        <v>28</v>
      </c>
      <c r="C32" s="102" t="s">
        <v>408</v>
      </c>
      <c r="D32" s="112" t="s">
        <v>402</v>
      </c>
      <c r="E32" s="104">
        <v>9</v>
      </c>
      <c r="F32" s="104">
        <v>0</v>
      </c>
      <c r="G32" s="104">
        <v>0.5</v>
      </c>
      <c r="H32" s="104">
        <v>0</v>
      </c>
      <c r="I32" s="104">
        <v>2</v>
      </c>
      <c r="J32" s="104">
        <v>0</v>
      </c>
      <c r="K32" s="104">
        <v>2</v>
      </c>
      <c r="L32" s="113">
        <v>0</v>
      </c>
      <c r="M32" s="114">
        <f t="shared" si="0"/>
        <v>4.5</v>
      </c>
      <c r="N32" s="102"/>
      <c r="O32" s="114">
        <v>4.5</v>
      </c>
      <c r="P32" s="118" t="s">
        <v>576</v>
      </c>
      <c r="Q32" s="163">
        <v>22</v>
      </c>
      <c r="R32" s="51" t="s">
        <v>413</v>
      </c>
    </row>
    <row r="33" spans="1:18" ht="54.75" customHeight="1">
      <c r="A33" s="102" t="s">
        <v>142</v>
      </c>
      <c r="B33" s="102">
        <v>29</v>
      </c>
      <c r="C33" s="118" t="s">
        <v>394</v>
      </c>
      <c r="D33" s="134" t="s">
        <v>375</v>
      </c>
      <c r="E33" s="134">
        <v>9</v>
      </c>
      <c r="F33" s="134">
        <v>0</v>
      </c>
      <c r="G33" s="134">
        <v>0</v>
      </c>
      <c r="H33" s="134">
        <v>2</v>
      </c>
      <c r="I33" s="134">
        <v>0</v>
      </c>
      <c r="J33" s="134">
        <v>0</v>
      </c>
      <c r="K33" s="134">
        <v>2</v>
      </c>
      <c r="L33" s="118">
        <v>0</v>
      </c>
      <c r="M33" s="114">
        <f t="shared" si="0"/>
        <v>4</v>
      </c>
      <c r="N33" s="113"/>
      <c r="O33" s="114">
        <v>4</v>
      </c>
      <c r="P33" s="118" t="s">
        <v>576</v>
      </c>
      <c r="Q33" s="132">
        <v>23</v>
      </c>
      <c r="R33" s="134" t="s">
        <v>383</v>
      </c>
    </row>
    <row r="34" spans="1:18" ht="63" customHeight="1">
      <c r="A34" s="102" t="s">
        <v>142</v>
      </c>
      <c r="B34" s="102">
        <v>30</v>
      </c>
      <c r="C34" s="102" t="s">
        <v>412</v>
      </c>
      <c r="D34" s="112" t="s">
        <v>402</v>
      </c>
      <c r="E34" s="102">
        <v>9</v>
      </c>
      <c r="F34" s="102">
        <v>0</v>
      </c>
      <c r="G34" s="102">
        <v>0</v>
      </c>
      <c r="H34" s="102">
        <v>0</v>
      </c>
      <c r="I34" s="102">
        <v>2</v>
      </c>
      <c r="J34" s="102">
        <v>0</v>
      </c>
      <c r="K34" s="102">
        <v>2</v>
      </c>
      <c r="L34" s="102">
        <v>0</v>
      </c>
      <c r="M34" s="114">
        <f t="shared" si="0"/>
        <v>4</v>
      </c>
      <c r="N34" s="113"/>
      <c r="O34" s="114">
        <v>4</v>
      </c>
      <c r="P34" s="118" t="s">
        <v>576</v>
      </c>
      <c r="Q34" s="136">
        <v>23</v>
      </c>
      <c r="R34" s="51" t="s">
        <v>413</v>
      </c>
    </row>
    <row r="35" spans="1:18" ht="63">
      <c r="A35" s="102" t="s">
        <v>142</v>
      </c>
      <c r="B35" s="102">
        <v>31</v>
      </c>
      <c r="C35" s="102" t="s">
        <v>490</v>
      </c>
      <c r="D35" s="137" t="s">
        <v>433</v>
      </c>
      <c r="E35" s="51" t="s">
        <v>488</v>
      </c>
      <c r="F35" s="51">
        <v>0</v>
      </c>
      <c r="G35" s="51">
        <v>1</v>
      </c>
      <c r="H35" s="51">
        <v>2</v>
      </c>
      <c r="I35" s="51">
        <v>1</v>
      </c>
      <c r="J35" s="51">
        <v>0</v>
      </c>
      <c r="K35" s="51">
        <v>0</v>
      </c>
      <c r="L35" s="113">
        <v>0</v>
      </c>
      <c r="M35" s="114">
        <f t="shared" si="0"/>
        <v>4</v>
      </c>
      <c r="N35" s="113"/>
      <c r="O35" s="114">
        <v>4</v>
      </c>
      <c r="P35" s="118" t="s">
        <v>576</v>
      </c>
      <c r="Q35" s="136">
        <v>23</v>
      </c>
      <c r="R35" s="100" t="s">
        <v>444</v>
      </c>
    </row>
    <row r="36" spans="1:18" ht="47.25">
      <c r="A36" s="102" t="s">
        <v>142</v>
      </c>
      <c r="B36" s="102">
        <v>32</v>
      </c>
      <c r="C36" s="109" t="s">
        <v>153</v>
      </c>
      <c r="D36" s="127" t="s">
        <v>219</v>
      </c>
      <c r="E36" s="104">
        <v>9</v>
      </c>
      <c r="F36" s="104">
        <v>0</v>
      </c>
      <c r="G36" s="104">
        <v>0</v>
      </c>
      <c r="H36" s="104">
        <v>0</v>
      </c>
      <c r="I36" s="104">
        <v>2</v>
      </c>
      <c r="J36" s="104">
        <v>1</v>
      </c>
      <c r="K36" s="104">
        <v>0</v>
      </c>
      <c r="L36" s="102">
        <v>0</v>
      </c>
      <c r="M36" s="114">
        <f t="shared" si="0"/>
        <v>3</v>
      </c>
      <c r="N36" s="113"/>
      <c r="O36" s="114">
        <v>3</v>
      </c>
      <c r="P36" s="118" t="s">
        <v>576</v>
      </c>
      <c r="Q36" s="127">
        <v>24</v>
      </c>
      <c r="R36" s="51" t="s">
        <v>152</v>
      </c>
    </row>
    <row r="37" spans="1:18" ht="47.25">
      <c r="A37" s="102" t="s">
        <v>142</v>
      </c>
      <c r="B37" s="102">
        <v>33</v>
      </c>
      <c r="C37" s="51" t="s">
        <v>409</v>
      </c>
      <c r="D37" s="127" t="s">
        <v>402</v>
      </c>
      <c r="E37" s="104">
        <v>9</v>
      </c>
      <c r="F37" s="104">
        <v>0</v>
      </c>
      <c r="G37" s="104">
        <v>1</v>
      </c>
      <c r="H37" s="104">
        <v>0</v>
      </c>
      <c r="I37" s="104">
        <v>2</v>
      </c>
      <c r="J37" s="104">
        <v>0</v>
      </c>
      <c r="K37" s="104">
        <v>0</v>
      </c>
      <c r="L37" s="102">
        <v>0</v>
      </c>
      <c r="M37" s="114">
        <f t="shared" si="0"/>
        <v>3</v>
      </c>
      <c r="N37" s="51"/>
      <c r="O37" s="114">
        <v>3</v>
      </c>
      <c r="P37" s="118" t="s">
        <v>576</v>
      </c>
      <c r="Q37" s="136">
        <v>24</v>
      </c>
      <c r="R37" s="51" t="s">
        <v>413</v>
      </c>
    </row>
    <row r="38" spans="1:18" ht="47.25">
      <c r="A38" s="102" t="s">
        <v>142</v>
      </c>
      <c r="B38" s="102">
        <v>34</v>
      </c>
      <c r="C38" s="102" t="s">
        <v>407</v>
      </c>
      <c r="D38" s="127" t="s">
        <v>402</v>
      </c>
      <c r="E38" s="102">
        <v>9</v>
      </c>
      <c r="F38" s="102">
        <v>0</v>
      </c>
      <c r="G38" s="102">
        <v>0.5</v>
      </c>
      <c r="H38" s="102">
        <v>0</v>
      </c>
      <c r="I38" s="102">
        <v>2</v>
      </c>
      <c r="J38" s="102">
        <v>0</v>
      </c>
      <c r="K38" s="102">
        <v>0</v>
      </c>
      <c r="L38" s="102">
        <v>0</v>
      </c>
      <c r="M38" s="114">
        <f t="shared" si="0"/>
        <v>2.5</v>
      </c>
      <c r="N38" s="102"/>
      <c r="O38" s="114">
        <v>2.5</v>
      </c>
      <c r="P38" s="118" t="s">
        <v>576</v>
      </c>
      <c r="Q38" s="132">
        <v>25</v>
      </c>
      <c r="R38" s="51" t="s">
        <v>413</v>
      </c>
    </row>
    <row r="39" spans="1:18" ht="47.25">
      <c r="A39" s="102" t="s">
        <v>142</v>
      </c>
      <c r="B39" s="102">
        <v>35</v>
      </c>
      <c r="C39" s="51" t="s">
        <v>411</v>
      </c>
      <c r="D39" s="127" t="s">
        <v>402</v>
      </c>
      <c r="E39" s="51">
        <v>9</v>
      </c>
      <c r="F39" s="51">
        <v>0</v>
      </c>
      <c r="G39" s="51">
        <v>0</v>
      </c>
      <c r="H39" s="51">
        <v>0.5</v>
      </c>
      <c r="I39" s="51">
        <v>2</v>
      </c>
      <c r="J39" s="51">
        <v>0</v>
      </c>
      <c r="K39" s="51">
        <v>0</v>
      </c>
      <c r="L39" s="113">
        <v>0</v>
      </c>
      <c r="M39" s="114">
        <f t="shared" si="0"/>
        <v>2.5</v>
      </c>
      <c r="N39" s="102"/>
      <c r="O39" s="114">
        <v>2.5</v>
      </c>
      <c r="P39" s="118" t="s">
        <v>576</v>
      </c>
      <c r="Q39" s="158">
        <v>25</v>
      </c>
      <c r="R39" s="51" t="s">
        <v>413</v>
      </c>
    </row>
    <row r="40" spans="1:18" ht="31.5">
      <c r="A40" s="102" t="s">
        <v>142</v>
      </c>
      <c r="B40" s="102">
        <v>36</v>
      </c>
      <c r="C40" s="102" t="s">
        <v>259</v>
      </c>
      <c r="D40" s="137" t="s">
        <v>240</v>
      </c>
      <c r="E40" s="104">
        <v>9</v>
      </c>
      <c r="F40" s="104">
        <v>0</v>
      </c>
      <c r="G40" s="104">
        <v>0</v>
      </c>
      <c r="H40" s="104">
        <v>0</v>
      </c>
      <c r="I40" s="104">
        <v>1</v>
      </c>
      <c r="J40" s="104">
        <v>0</v>
      </c>
      <c r="K40" s="104">
        <v>1</v>
      </c>
      <c r="L40" s="113">
        <v>0</v>
      </c>
      <c r="M40" s="114">
        <f t="shared" si="0"/>
        <v>2</v>
      </c>
      <c r="N40" s="102"/>
      <c r="O40" s="114">
        <v>2</v>
      </c>
      <c r="P40" s="118" t="s">
        <v>576</v>
      </c>
      <c r="Q40" s="162">
        <v>26</v>
      </c>
      <c r="R40" s="51" t="s">
        <v>260</v>
      </c>
    </row>
    <row r="41" spans="1:18" ht="47.25">
      <c r="A41" s="102" t="s">
        <v>142</v>
      </c>
      <c r="B41" s="102">
        <v>37</v>
      </c>
      <c r="C41" s="118" t="s">
        <v>348</v>
      </c>
      <c r="D41" s="127" t="s">
        <v>332</v>
      </c>
      <c r="E41" s="104">
        <v>9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2</v>
      </c>
      <c r="L41" s="102">
        <v>0</v>
      </c>
      <c r="M41" s="114">
        <f t="shared" si="0"/>
        <v>2</v>
      </c>
      <c r="N41" s="102"/>
      <c r="O41" s="114">
        <v>2</v>
      </c>
      <c r="P41" s="118" t="s">
        <v>576</v>
      </c>
      <c r="Q41" s="136">
        <v>26</v>
      </c>
      <c r="R41" s="51" t="s">
        <v>351</v>
      </c>
    </row>
    <row r="42" spans="1:18" ht="47.25">
      <c r="A42" s="102" t="s">
        <v>142</v>
      </c>
      <c r="B42" s="102">
        <v>38</v>
      </c>
      <c r="C42" s="102" t="s">
        <v>367</v>
      </c>
      <c r="D42" s="127" t="s">
        <v>353</v>
      </c>
      <c r="E42" s="51">
        <v>9</v>
      </c>
      <c r="F42" s="51">
        <v>0</v>
      </c>
      <c r="G42" s="51">
        <v>0</v>
      </c>
      <c r="H42" s="51">
        <v>0</v>
      </c>
      <c r="I42" s="51">
        <v>2</v>
      </c>
      <c r="J42" s="51">
        <v>0</v>
      </c>
      <c r="K42" s="51">
        <v>0</v>
      </c>
      <c r="L42" s="113">
        <v>0</v>
      </c>
      <c r="M42" s="114">
        <f t="shared" si="0"/>
        <v>2</v>
      </c>
      <c r="N42" s="113"/>
      <c r="O42" s="114">
        <v>2</v>
      </c>
      <c r="P42" s="118" t="s">
        <v>576</v>
      </c>
      <c r="Q42" s="157">
        <v>26</v>
      </c>
      <c r="R42" s="100" t="s">
        <v>361</v>
      </c>
    </row>
    <row r="43" spans="1:18" ht="47.25">
      <c r="A43" s="102" t="s">
        <v>142</v>
      </c>
      <c r="B43" s="102">
        <v>39</v>
      </c>
      <c r="C43" s="118" t="s">
        <v>405</v>
      </c>
      <c r="D43" s="112" t="s">
        <v>402</v>
      </c>
      <c r="E43" s="104">
        <v>9</v>
      </c>
      <c r="F43" s="104">
        <v>0</v>
      </c>
      <c r="G43" s="104">
        <v>0.5</v>
      </c>
      <c r="H43" s="104">
        <v>0</v>
      </c>
      <c r="I43" s="104">
        <v>0</v>
      </c>
      <c r="J43" s="104">
        <v>1</v>
      </c>
      <c r="K43" s="104">
        <v>0</v>
      </c>
      <c r="L43" s="102">
        <v>0</v>
      </c>
      <c r="M43" s="114">
        <f t="shared" si="0"/>
        <v>1.5</v>
      </c>
      <c r="N43" s="102"/>
      <c r="O43" s="114">
        <v>1.5</v>
      </c>
      <c r="P43" s="118" t="s">
        <v>576</v>
      </c>
      <c r="Q43" s="162">
        <v>27</v>
      </c>
      <c r="R43" s="51" t="s">
        <v>413</v>
      </c>
    </row>
    <row r="44" spans="1:18" ht="47.25">
      <c r="A44" s="102" t="s">
        <v>142</v>
      </c>
      <c r="B44" s="102">
        <v>40</v>
      </c>
      <c r="C44" s="118" t="s">
        <v>151</v>
      </c>
      <c r="D44" s="112" t="s">
        <v>149</v>
      </c>
      <c r="E44" s="104">
        <v>9</v>
      </c>
      <c r="F44" s="104">
        <v>0</v>
      </c>
      <c r="G44" s="104">
        <v>0</v>
      </c>
      <c r="H44" s="104">
        <v>0</v>
      </c>
      <c r="I44" s="104">
        <v>1</v>
      </c>
      <c r="J44" s="104">
        <v>0</v>
      </c>
      <c r="K44" s="104">
        <v>0</v>
      </c>
      <c r="L44" s="102">
        <v>0</v>
      </c>
      <c r="M44" s="114">
        <f t="shared" si="0"/>
        <v>1</v>
      </c>
      <c r="N44" s="113"/>
      <c r="O44" s="114">
        <v>1</v>
      </c>
      <c r="P44" s="118" t="s">
        <v>576</v>
      </c>
      <c r="Q44" s="162">
        <v>28</v>
      </c>
      <c r="R44" s="112" t="s">
        <v>150</v>
      </c>
    </row>
    <row r="45" spans="1:18" ht="31.5">
      <c r="A45" s="102" t="s">
        <v>142</v>
      </c>
      <c r="B45" s="102">
        <v>41</v>
      </c>
      <c r="C45" s="102" t="s">
        <v>258</v>
      </c>
      <c r="D45" s="102" t="s">
        <v>240</v>
      </c>
      <c r="E45" s="102">
        <v>9</v>
      </c>
      <c r="F45" s="102">
        <v>0</v>
      </c>
      <c r="G45" s="102">
        <v>0</v>
      </c>
      <c r="H45" s="102">
        <v>0</v>
      </c>
      <c r="I45" s="102">
        <v>1</v>
      </c>
      <c r="J45" s="102">
        <v>0</v>
      </c>
      <c r="K45" s="102">
        <v>0</v>
      </c>
      <c r="L45" s="102">
        <v>0</v>
      </c>
      <c r="M45" s="114">
        <f t="shared" si="0"/>
        <v>1</v>
      </c>
      <c r="N45" s="51"/>
      <c r="O45" s="114">
        <v>1</v>
      </c>
      <c r="P45" s="118" t="s">
        <v>576</v>
      </c>
      <c r="Q45" s="164">
        <v>28</v>
      </c>
      <c r="R45" s="51" t="s">
        <v>260</v>
      </c>
    </row>
    <row r="46" spans="1:18" ht="47.25">
      <c r="A46" s="102" t="s">
        <v>142</v>
      </c>
      <c r="B46" s="102">
        <v>42</v>
      </c>
      <c r="C46" s="109" t="s">
        <v>406</v>
      </c>
      <c r="D46" s="112" t="s">
        <v>402</v>
      </c>
      <c r="E46" s="51">
        <v>9</v>
      </c>
      <c r="F46" s="51">
        <v>0</v>
      </c>
      <c r="G46" s="51">
        <v>1</v>
      </c>
      <c r="H46" s="51">
        <v>0</v>
      </c>
      <c r="I46" s="51">
        <v>0</v>
      </c>
      <c r="J46" s="51">
        <v>0</v>
      </c>
      <c r="K46" s="51">
        <v>0</v>
      </c>
      <c r="L46" s="113">
        <v>0</v>
      </c>
      <c r="M46" s="114">
        <f t="shared" si="0"/>
        <v>1</v>
      </c>
      <c r="N46" s="102"/>
      <c r="O46" s="114">
        <v>1</v>
      </c>
      <c r="P46" s="118" t="s">
        <v>576</v>
      </c>
      <c r="Q46" s="136">
        <v>28</v>
      </c>
      <c r="R46" s="51" t="s">
        <v>413</v>
      </c>
    </row>
    <row r="47" spans="1:18" ht="47.25">
      <c r="A47" s="102" t="s">
        <v>142</v>
      </c>
      <c r="B47" s="102">
        <v>43</v>
      </c>
      <c r="C47" s="152" t="s">
        <v>349</v>
      </c>
      <c r="D47" s="112" t="s">
        <v>332</v>
      </c>
      <c r="E47" s="51">
        <v>9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113">
        <v>0</v>
      </c>
      <c r="M47" s="114">
        <f t="shared" si="0"/>
        <v>0</v>
      </c>
      <c r="N47" s="102"/>
      <c r="O47" s="114">
        <v>0</v>
      </c>
      <c r="P47" s="118" t="s">
        <v>576</v>
      </c>
      <c r="Q47" s="162">
        <v>29</v>
      </c>
      <c r="R47" s="102" t="s">
        <v>351</v>
      </c>
    </row>
    <row r="48" spans="1:18" ht="47.25">
      <c r="A48" s="102" t="s">
        <v>142</v>
      </c>
      <c r="B48" s="102">
        <v>44</v>
      </c>
      <c r="C48" s="102" t="s">
        <v>350</v>
      </c>
      <c r="D48" s="112" t="s">
        <v>332</v>
      </c>
      <c r="E48" s="102">
        <v>9</v>
      </c>
      <c r="F48" s="102">
        <v>0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14">
        <f t="shared" si="0"/>
        <v>0</v>
      </c>
      <c r="N48" s="113"/>
      <c r="O48" s="114">
        <v>0</v>
      </c>
      <c r="P48" s="118" t="s">
        <v>576</v>
      </c>
      <c r="Q48" s="132">
        <v>29</v>
      </c>
      <c r="R48" s="102" t="s">
        <v>351</v>
      </c>
    </row>
    <row r="51" spans="1:4">
      <c r="A51" s="189" t="s">
        <v>583</v>
      </c>
      <c r="B51" s="190"/>
      <c r="C51" s="190"/>
      <c r="D51" s="190"/>
    </row>
    <row r="53" spans="1:4" ht="15.75">
      <c r="A53" s="191" t="s">
        <v>582</v>
      </c>
      <c r="B53" s="191"/>
      <c r="C53" s="191"/>
      <c r="D53" s="191"/>
    </row>
  </sheetData>
  <sortState ref="A5:R48">
    <sortCondition descending="1" ref="M5"/>
  </sortState>
  <mergeCells count="5">
    <mergeCell ref="A1:N1"/>
    <mergeCell ref="A2:N2"/>
    <mergeCell ref="A3:N3"/>
    <mergeCell ref="A51:D51"/>
    <mergeCell ref="A53:D53"/>
  </mergeCells>
  <pageMargins left="0.7" right="0.7" top="0.75" bottom="0.75" header="0.3" footer="0.3"/>
  <pageSetup paperSize="9" orientation="portrait" r:id="rId1"/>
  <ignoredErrors>
    <ignoredError sqref="M6:M4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G34"/>
  <sheetViews>
    <sheetView topLeftCell="A25" zoomScale="80" zoomScaleNormal="80" workbookViewId="0">
      <selection activeCell="V10" sqref="V10"/>
    </sheetView>
  </sheetViews>
  <sheetFormatPr defaultRowHeight="15"/>
  <cols>
    <col min="1" max="1" width="17.7109375" customWidth="1"/>
    <col min="2" max="2" width="7" customWidth="1"/>
    <col min="3" max="3" width="24.42578125" customWidth="1"/>
    <col min="4" max="4" width="31.1406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3" width="7.7109375" customWidth="1"/>
    <col min="14" max="14" width="7.85546875" customWidth="1"/>
    <col min="15" max="15" width="9.140625" customWidth="1"/>
    <col min="16" max="16" width="8.42578125" customWidth="1"/>
    <col min="17" max="17" width="10.140625" customWidth="1"/>
    <col min="18" max="18" width="13.5703125" customWidth="1"/>
    <col min="19" max="19" width="7.7109375" customWidth="1"/>
    <col min="20" max="20" width="40.7109375" customWidth="1"/>
  </cols>
  <sheetData>
    <row r="1" spans="1:59" ht="15.75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</row>
    <row r="2" spans="1:59" ht="15.75">
      <c r="A2" s="188" t="s">
        <v>191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59" s="90" customFormat="1" ht="15.75">
      <c r="A3" s="188" t="s">
        <v>192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94"/>
      <c r="V3"/>
      <c r="W3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</row>
    <row r="4" spans="1:59" ht="82.5" customHeight="1">
      <c r="A4" s="84" t="s">
        <v>0</v>
      </c>
      <c r="B4" s="84" t="s">
        <v>1</v>
      </c>
      <c r="C4" s="101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>
        <v>9</v>
      </c>
      <c r="O4" s="85" t="s">
        <v>190</v>
      </c>
      <c r="P4" s="84" t="s">
        <v>10</v>
      </c>
      <c r="Q4" s="84" t="s">
        <v>11</v>
      </c>
      <c r="R4" s="84" t="s">
        <v>167</v>
      </c>
      <c r="S4" s="84" t="s">
        <v>166</v>
      </c>
      <c r="T4" s="84" t="s">
        <v>14</v>
      </c>
    </row>
    <row r="5" spans="1:59" ht="51.75" customHeight="1">
      <c r="A5" s="92" t="s">
        <v>142</v>
      </c>
      <c r="B5" s="148">
        <v>1</v>
      </c>
      <c r="C5" s="110" t="s">
        <v>568</v>
      </c>
      <c r="D5" s="99" t="s">
        <v>518</v>
      </c>
      <c r="E5" s="115" t="s">
        <v>566</v>
      </c>
      <c r="F5" s="110">
        <v>1.5</v>
      </c>
      <c r="G5" s="110">
        <v>2.5</v>
      </c>
      <c r="H5" s="110">
        <v>4</v>
      </c>
      <c r="I5" s="110">
        <v>4</v>
      </c>
      <c r="J5" s="110">
        <v>4</v>
      </c>
      <c r="K5" s="110">
        <v>6</v>
      </c>
      <c r="L5" s="110">
        <v>4</v>
      </c>
      <c r="M5" s="110">
        <v>3</v>
      </c>
      <c r="N5" s="110">
        <v>6</v>
      </c>
      <c r="O5" s="119">
        <f t="shared" ref="O5:O29" si="0">SUM(F5:N5)</f>
        <v>35</v>
      </c>
      <c r="P5" s="26"/>
      <c r="Q5" s="26">
        <v>35</v>
      </c>
      <c r="R5" s="26" t="s">
        <v>574</v>
      </c>
      <c r="S5" s="26">
        <v>1</v>
      </c>
      <c r="T5" s="110" t="s">
        <v>557</v>
      </c>
    </row>
    <row r="6" spans="1:59" ht="48" customHeight="1">
      <c r="A6" s="92" t="s">
        <v>142</v>
      </c>
      <c r="B6" s="148">
        <v>2</v>
      </c>
      <c r="C6" s="92" t="s">
        <v>569</v>
      </c>
      <c r="D6" s="99" t="s">
        <v>518</v>
      </c>
      <c r="E6" s="104" t="s">
        <v>566</v>
      </c>
      <c r="F6" s="103">
        <v>1.5</v>
      </c>
      <c r="G6" s="103">
        <v>2.5</v>
      </c>
      <c r="H6" s="103">
        <v>4</v>
      </c>
      <c r="I6" s="103">
        <v>4</v>
      </c>
      <c r="J6" s="103">
        <v>3</v>
      </c>
      <c r="K6" s="103">
        <v>6</v>
      </c>
      <c r="L6" s="103">
        <v>4</v>
      </c>
      <c r="M6" s="119">
        <v>4</v>
      </c>
      <c r="N6" s="119">
        <v>6</v>
      </c>
      <c r="O6" s="119">
        <f t="shared" si="0"/>
        <v>35</v>
      </c>
      <c r="P6" s="110"/>
      <c r="Q6" s="119">
        <v>35</v>
      </c>
      <c r="R6" s="26" t="s">
        <v>574</v>
      </c>
      <c r="S6" s="148">
        <v>1</v>
      </c>
      <c r="T6" s="92" t="s">
        <v>557</v>
      </c>
    </row>
    <row r="7" spans="1:59" ht="52.5" customHeight="1">
      <c r="A7" s="92" t="s">
        <v>142</v>
      </c>
      <c r="B7" s="148">
        <v>3</v>
      </c>
      <c r="C7" s="26" t="s">
        <v>301</v>
      </c>
      <c r="D7" s="99" t="s">
        <v>294</v>
      </c>
      <c r="E7" s="104">
        <v>10</v>
      </c>
      <c r="F7" s="103">
        <v>1.5</v>
      </c>
      <c r="G7" s="103">
        <v>2</v>
      </c>
      <c r="H7" s="103">
        <v>2</v>
      </c>
      <c r="I7" s="103">
        <v>3</v>
      </c>
      <c r="J7" s="103">
        <v>2.5</v>
      </c>
      <c r="K7" s="103">
        <v>6</v>
      </c>
      <c r="L7" s="103">
        <v>4</v>
      </c>
      <c r="M7" s="119">
        <v>4</v>
      </c>
      <c r="N7" s="119">
        <v>7</v>
      </c>
      <c r="O7" s="119">
        <f t="shared" si="0"/>
        <v>32</v>
      </c>
      <c r="P7" s="119"/>
      <c r="Q7" s="119">
        <v>32</v>
      </c>
      <c r="R7" s="26" t="s">
        <v>574</v>
      </c>
      <c r="S7" s="148">
        <v>2</v>
      </c>
      <c r="T7" s="92" t="s">
        <v>299</v>
      </c>
    </row>
    <row r="8" spans="1:59" ht="45.75" customHeight="1">
      <c r="A8" s="92" t="s">
        <v>142</v>
      </c>
      <c r="B8" s="148">
        <v>4</v>
      </c>
      <c r="C8" s="92" t="s">
        <v>567</v>
      </c>
      <c r="D8" s="99" t="s">
        <v>518</v>
      </c>
      <c r="E8" s="104" t="s">
        <v>566</v>
      </c>
      <c r="F8" s="103">
        <v>1.5</v>
      </c>
      <c r="G8" s="103">
        <v>2.5</v>
      </c>
      <c r="H8" s="103">
        <v>3</v>
      </c>
      <c r="I8" s="103">
        <v>3</v>
      </c>
      <c r="J8" s="103">
        <v>1</v>
      </c>
      <c r="K8" s="103">
        <v>5</v>
      </c>
      <c r="L8" s="103">
        <v>2</v>
      </c>
      <c r="M8" s="119">
        <v>4</v>
      </c>
      <c r="N8" s="119">
        <v>5</v>
      </c>
      <c r="O8" s="119">
        <f t="shared" si="0"/>
        <v>27</v>
      </c>
      <c r="P8" s="26"/>
      <c r="Q8" s="26">
        <v>27</v>
      </c>
      <c r="R8" s="26" t="s">
        <v>575</v>
      </c>
      <c r="S8" s="26">
        <v>3</v>
      </c>
      <c r="T8" s="92" t="s">
        <v>557</v>
      </c>
    </row>
    <row r="9" spans="1:59" ht="48" customHeight="1">
      <c r="A9" s="92" t="s">
        <v>142</v>
      </c>
      <c r="B9" s="148">
        <v>5</v>
      </c>
      <c r="C9" s="26" t="s">
        <v>147</v>
      </c>
      <c r="D9" s="121" t="s">
        <v>577</v>
      </c>
      <c r="E9" s="104">
        <v>10</v>
      </c>
      <c r="F9" s="103">
        <v>1.5</v>
      </c>
      <c r="G9" s="103">
        <v>2.5</v>
      </c>
      <c r="H9" s="103">
        <v>2</v>
      </c>
      <c r="I9" s="103">
        <v>4</v>
      </c>
      <c r="J9" s="103">
        <v>2</v>
      </c>
      <c r="K9" s="103">
        <v>0</v>
      </c>
      <c r="L9" s="103">
        <v>4</v>
      </c>
      <c r="M9" s="119">
        <v>4</v>
      </c>
      <c r="N9" s="119">
        <v>6</v>
      </c>
      <c r="O9" s="119">
        <f t="shared" si="0"/>
        <v>26</v>
      </c>
      <c r="P9" s="143"/>
      <c r="Q9" s="119">
        <v>26</v>
      </c>
      <c r="R9" s="26" t="s">
        <v>575</v>
      </c>
      <c r="S9" s="26">
        <v>4</v>
      </c>
      <c r="T9" s="26" t="s">
        <v>145</v>
      </c>
    </row>
    <row r="10" spans="1:59" ht="45.75" customHeight="1">
      <c r="A10" s="92" t="s">
        <v>142</v>
      </c>
      <c r="B10" s="148">
        <v>6</v>
      </c>
      <c r="C10" s="26" t="s">
        <v>173</v>
      </c>
      <c r="D10" s="99" t="s">
        <v>172</v>
      </c>
      <c r="E10" s="104">
        <v>10</v>
      </c>
      <c r="F10" s="103">
        <v>0</v>
      </c>
      <c r="G10" s="103">
        <v>2.5</v>
      </c>
      <c r="H10" s="103">
        <v>2</v>
      </c>
      <c r="I10" s="103">
        <v>4</v>
      </c>
      <c r="J10" s="103">
        <v>3.5</v>
      </c>
      <c r="K10" s="103">
        <v>6</v>
      </c>
      <c r="L10" s="103">
        <v>3</v>
      </c>
      <c r="M10" s="119">
        <v>0</v>
      </c>
      <c r="N10" s="119">
        <v>4</v>
      </c>
      <c r="O10" s="119">
        <f t="shared" si="0"/>
        <v>25</v>
      </c>
      <c r="P10" s="110"/>
      <c r="Q10" s="119">
        <v>25</v>
      </c>
      <c r="R10" s="26" t="s">
        <v>575</v>
      </c>
      <c r="S10" s="148">
        <v>5</v>
      </c>
      <c r="T10" s="120" t="s">
        <v>174</v>
      </c>
    </row>
    <row r="11" spans="1:59" ht="55.5" customHeight="1">
      <c r="A11" s="92" t="s">
        <v>142</v>
      </c>
      <c r="B11" s="148">
        <v>7</v>
      </c>
      <c r="C11" s="26" t="s">
        <v>491</v>
      </c>
      <c r="D11" s="121" t="s">
        <v>433</v>
      </c>
      <c r="E11" s="104" t="s">
        <v>492</v>
      </c>
      <c r="F11" s="103">
        <v>1</v>
      </c>
      <c r="G11" s="103">
        <v>1.5</v>
      </c>
      <c r="H11" s="103">
        <v>3</v>
      </c>
      <c r="I11" s="103">
        <v>2</v>
      </c>
      <c r="J11" s="103">
        <v>3.5</v>
      </c>
      <c r="K11" s="103">
        <v>2</v>
      </c>
      <c r="L11" s="103">
        <v>2</v>
      </c>
      <c r="M11" s="119">
        <v>0</v>
      </c>
      <c r="N11" s="119">
        <v>10</v>
      </c>
      <c r="O11" s="119">
        <f t="shared" si="0"/>
        <v>25</v>
      </c>
      <c r="P11" s="26"/>
      <c r="Q11" s="119">
        <v>25</v>
      </c>
      <c r="R11" s="26" t="s">
        <v>575</v>
      </c>
      <c r="S11" s="148">
        <v>5</v>
      </c>
      <c r="T11" s="26" t="s">
        <v>445</v>
      </c>
    </row>
    <row r="12" spans="1:59" ht="59.25" customHeight="1">
      <c r="A12" s="92" t="s">
        <v>142</v>
      </c>
      <c r="B12" s="148">
        <v>8</v>
      </c>
      <c r="C12" s="26" t="s">
        <v>493</v>
      </c>
      <c r="D12" s="121" t="s">
        <v>433</v>
      </c>
      <c r="E12" s="104" t="s">
        <v>492</v>
      </c>
      <c r="F12" s="103">
        <v>0</v>
      </c>
      <c r="G12" s="103">
        <v>1</v>
      </c>
      <c r="H12" s="103">
        <v>2</v>
      </c>
      <c r="I12" s="103">
        <v>1</v>
      </c>
      <c r="J12" s="103">
        <v>2</v>
      </c>
      <c r="K12" s="103">
        <v>4</v>
      </c>
      <c r="L12" s="103">
        <v>2</v>
      </c>
      <c r="M12" s="119">
        <v>3</v>
      </c>
      <c r="N12" s="119">
        <v>10</v>
      </c>
      <c r="O12" s="119">
        <f t="shared" si="0"/>
        <v>25</v>
      </c>
      <c r="P12" s="26"/>
      <c r="Q12" s="26">
        <v>25</v>
      </c>
      <c r="R12" s="26" t="s">
        <v>575</v>
      </c>
      <c r="S12" s="148">
        <v>5</v>
      </c>
      <c r="T12" s="26" t="s">
        <v>445</v>
      </c>
    </row>
    <row r="13" spans="1:59" ht="49.5" customHeight="1">
      <c r="A13" s="92" t="s">
        <v>142</v>
      </c>
      <c r="B13" s="148">
        <v>9</v>
      </c>
      <c r="C13" s="26" t="s">
        <v>494</v>
      </c>
      <c r="D13" s="149" t="s">
        <v>433</v>
      </c>
      <c r="E13" s="104" t="s">
        <v>492</v>
      </c>
      <c r="F13" s="103">
        <v>0</v>
      </c>
      <c r="G13" s="103">
        <v>0.5</v>
      </c>
      <c r="H13" s="103">
        <v>1</v>
      </c>
      <c r="I13" s="103">
        <v>0</v>
      </c>
      <c r="J13" s="103">
        <v>4</v>
      </c>
      <c r="K13" s="103">
        <v>4</v>
      </c>
      <c r="L13" s="103">
        <v>2</v>
      </c>
      <c r="M13" s="119">
        <v>1.5</v>
      </c>
      <c r="N13" s="119">
        <v>10</v>
      </c>
      <c r="O13" s="119">
        <f t="shared" si="0"/>
        <v>23</v>
      </c>
      <c r="P13" s="26"/>
      <c r="Q13" s="119">
        <v>23</v>
      </c>
      <c r="R13" s="26" t="s">
        <v>575</v>
      </c>
      <c r="S13" s="148">
        <v>6</v>
      </c>
      <c r="T13" s="26" t="s">
        <v>445</v>
      </c>
    </row>
    <row r="14" spans="1:59" ht="78.75">
      <c r="A14" s="92" t="s">
        <v>142</v>
      </c>
      <c r="B14" s="148">
        <v>10</v>
      </c>
      <c r="C14" s="92" t="s">
        <v>146</v>
      </c>
      <c r="D14" s="149" t="s">
        <v>577</v>
      </c>
      <c r="E14" s="104">
        <v>10</v>
      </c>
      <c r="F14" s="103">
        <v>1.5</v>
      </c>
      <c r="G14" s="103">
        <v>1</v>
      </c>
      <c r="H14" s="103">
        <v>2</v>
      </c>
      <c r="I14" s="103">
        <v>4</v>
      </c>
      <c r="J14" s="103">
        <v>0</v>
      </c>
      <c r="K14" s="103">
        <v>0</v>
      </c>
      <c r="L14" s="103">
        <v>4</v>
      </c>
      <c r="M14" s="119">
        <v>2</v>
      </c>
      <c r="N14" s="119">
        <v>8</v>
      </c>
      <c r="O14" s="119">
        <f t="shared" si="0"/>
        <v>22.5</v>
      </c>
      <c r="P14" s="119"/>
      <c r="Q14" s="119">
        <v>22.5</v>
      </c>
      <c r="R14" s="26" t="s">
        <v>575</v>
      </c>
      <c r="S14" s="148">
        <v>7</v>
      </c>
      <c r="T14" s="92" t="s">
        <v>145</v>
      </c>
    </row>
    <row r="15" spans="1:59" ht="63">
      <c r="A15" s="92" t="s">
        <v>142</v>
      </c>
      <c r="B15" s="148">
        <v>11</v>
      </c>
      <c r="C15" s="26" t="s">
        <v>427</v>
      </c>
      <c r="D15" s="128" t="s">
        <v>421</v>
      </c>
      <c r="E15" s="104">
        <v>10</v>
      </c>
      <c r="F15" s="103">
        <v>0</v>
      </c>
      <c r="G15" s="103">
        <v>0</v>
      </c>
      <c r="H15" s="103">
        <v>0</v>
      </c>
      <c r="I15" s="103">
        <v>2</v>
      </c>
      <c r="J15" s="103">
        <v>4</v>
      </c>
      <c r="K15" s="103">
        <v>0</v>
      </c>
      <c r="L15" s="103">
        <v>4</v>
      </c>
      <c r="M15" s="119">
        <v>3</v>
      </c>
      <c r="N15" s="119">
        <v>8</v>
      </c>
      <c r="O15" s="119">
        <f t="shared" si="0"/>
        <v>21</v>
      </c>
      <c r="P15" s="26"/>
      <c r="Q15" s="119">
        <v>21</v>
      </c>
      <c r="R15" s="26" t="s">
        <v>575</v>
      </c>
      <c r="S15" s="148">
        <v>8</v>
      </c>
      <c r="T15" s="92" t="s">
        <v>426</v>
      </c>
    </row>
    <row r="16" spans="1:59" ht="63">
      <c r="A16" s="92" t="s">
        <v>142</v>
      </c>
      <c r="B16" s="148">
        <v>12</v>
      </c>
      <c r="C16" s="103" t="s">
        <v>570</v>
      </c>
      <c r="D16" s="99" t="s">
        <v>518</v>
      </c>
      <c r="E16" s="104" t="s">
        <v>566</v>
      </c>
      <c r="F16" s="103">
        <v>0</v>
      </c>
      <c r="G16" s="103">
        <v>1.5</v>
      </c>
      <c r="H16" s="103">
        <v>0</v>
      </c>
      <c r="I16" s="103">
        <v>3</v>
      </c>
      <c r="J16" s="103">
        <v>2</v>
      </c>
      <c r="K16" s="103">
        <v>0</v>
      </c>
      <c r="L16" s="103">
        <v>4</v>
      </c>
      <c r="M16" s="119">
        <v>3</v>
      </c>
      <c r="N16" s="119">
        <v>7</v>
      </c>
      <c r="O16" s="119">
        <f t="shared" si="0"/>
        <v>20.5</v>
      </c>
      <c r="P16" s="92"/>
      <c r="Q16" s="119">
        <v>20.5</v>
      </c>
      <c r="R16" s="26" t="s">
        <v>575</v>
      </c>
      <c r="S16" s="150">
        <v>9</v>
      </c>
      <c r="T16" s="103" t="s">
        <v>557</v>
      </c>
    </row>
    <row r="17" spans="1:20" ht="63">
      <c r="A17" s="92" t="s">
        <v>142</v>
      </c>
      <c r="B17" s="148">
        <v>13</v>
      </c>
      <c r="C17" s="26" t="s">
        <v>495</v>
      </c>
      <c r="D17" s="121" t="s">
        <v>433</v>
      </c>
      <c r="E17" s="115" t="s">
        <v>492</v>
      </c>
      <c r="F17" s="110">
        <v>0</v>
      </c>
      <c r="G17" s="110">
        <v>1.5</v>
      </c>
      <c r="H17" s="110">
        <v>3</v>
      </c>
      <c r="I17" s="110">
        <v>2.5</v>
      </c>
      <c r="J17" s="110">
        <v>1.5</v>
      </c>
      <c r="K17" s="110">
        <v>0</v>
      </c>
      <c r="L17" s="110">
        <v>0</v>
      </c>
      <c r="M17" s="110">
        <v>1.5</v>
      </c>
      <c r="N17" s="110">
        <v>10</v>
      </c>
      <c r="O17" s="119">
        <f t="shared" si="0"/>
        <v>20</v>
      </c>
      <c r="P17" s="119"/>
      <c r="Q17" s="119">
        <v>20</v>
      </c>
      <c r="R17" s="26" t="s">
        <v>575</v>
      </c>
      <c r="S17" s="148">
        <v>10</v>
      </c>
      <c r="T17" s="26" t="s">
        <v>445</v>
      </c>
    </row>
    <row r="18" spans="1:20" ht="47.25">
      <c r="A18" s="92" t="s">
        <v>142</v>
      </c>
      <c r="B18" s="148">
        <v>14</v>
      </c>
      <c r="C18" s="92" t="s">
        <v>323</v>
      </c>
      <c r="D18" s="121" t="s">
        <v>318</v>
      </c>
      <c r="E18" s="104">
        <v>10</v>
      </c>
      <c r="F18" s="103">
        <v>1.5</v>
      </c>
      <c r="G18" s="103">
        <v>2.5</v>
      </c>
      <c r="H18" s="103">
        <v>4</v>
      </c>
      <c r="I18" s="103">
        <v>4</v>
      </c>
      <c r="J18" s="103">
        <v>3</v>
      </c>
      <c r="K18" s="103">
        <v>0</v>
      </c>
      <c r="L18" s="103">
        <v>1</v>
      </c>
      <c r="M18" s="119">
        <v>0</v>
      </c>
      <c r="N18" s="119">
        <v>1</v>
      </c>
      <c r="O18" s="119">
        <f t="shared" si="0"/>
        <v>17</v>
      </c>
      <c r="P18" s="92"/>
      <c r="Q18" s="119">
        <v>17</v>
      </c>
      <c r="R18" s="92" t="s">
        <v>576</v>
      </c>
      <c r="S18" s="148">
        <v>11</v>
      </c>
      <c r="T18" s="92" t="s">
        <v>312</v>
      </c>
    </row>
    <row r="19" spans="1:20" ht="82.5" customHeight="1">
      <c r="A19" s="92" t="s">
        <v>142</v>
      </c>
      <c r="B19" s="148">
        <v>15</v>
      </c>
      <c r="C19" s="135" t="s">
        <v>396</v>
      </c>
      <c r="D19" s="135" t="s">
        <v>375</v>
      </c>
      <c r="E19" s="134">
        <v>10</v>
      </c>
      <c r="F19" s="135">
        <v>0</v>
      </c>
      <c r="G19" s="135">
        <v>2</v>
      </c>
      <c r="H19" s="135">
        <v>1</v>
      </c>
      <c r="I19" s="135">
        <v>1</v>
      </c>
      <c r="J19" s="135">
        <v>2</v>
      </c>
      <c r="K19" s="135">
        <v>3</v>
      </c>
      <c r="L19" s="135">
        <v>0</v>
      </c>
      <c r="M19" s="135">
        <v>1</v>
      </c>
      <c r="N19" s="135">
        <v>7</v>
      </c>
      <c r="O19" s="119">
        <f t="shared" si="0"/>
        <v>17</v>
      </c>
      <c r="P19" s="119"/>
      <c r="Q19" s="119">
        <v>17</v>
      </c>
      <c r="R19" s="92" t="s">
        <v>576</v>
      </c>
      <c r="S19" s="148">
        <v>11</v>
      </c>
      <c r="T19" s="135" t="s">
        <v>393</v>
      </c>
    </row>
    <row r="20" spans="1:20" ht="71.25" customHeight="1">
      <c r="A20" s="92" t="s">
        <v>142</v>
      </c>
      <c r="B20" s="148">
        <v>16</v>
      </c>
      <c r="C20" s="26" t="s">
        <v>370</v>
      </c>
      <c r="D20" s="99" t="s">
        <v>353</v>
      </c>
      <c r="E20" s="115">
        <v>10</v>
      </c>
      <c r="F20" s="141">
        <v>1.5</v>
      </c>
      <c r="G20" s="110">
        <v>2</v>
      </c>
      <c r="H20" s="110">
        <v>1</v>
      </c>
      <c r="I20" s="110">
        <v>0</v>
      </c>
      <c r="J20" s="141">
        <v>1.5</v>
      </c>
      <c r="K20" s="110">
        <v>0</v>
      </c>
      <c r="L20" s="110">
        <v>0</v>
      </c>
      <c r="M20" s="110">
        <v>2</v>
      </c>
      <c r="N20" s="110">
        <v>5</v>
      </c>
      <c r="O20" s="119">
        <f t="shared" si="0"/>
        <v>13</v>
      </c>
      <c r="P20" s="119"/>
      <c r="Q20" s="119">
        <v>13</v>
      </c>
      <c r="R20" s="92" t="s">
        <v>576</v>
      </c>
      <c r="S20" s="148">
        <v>12</v>
      </c>
      <c r="T20" s="92" t="s">
        <v>371</v>
      </c>
    </row>
    <row r="21" spans="1:20" ht="47.25">
      <c r="A21" s="92" t="s">
        <v>142</v>
      </c>
      <c r="B21" s="148">
        <v>17</v>
      </c>
      <c r="C21" s="110" t="s">
        <v>324</v>
      </c>
      <c r="D21" s="140" t="s">
        <v>318</v>
      </c>
      <c r="E21" s="115">
        <v>10</v>
      </c>
      <c r="F21" s="110">
        <v>0</v>
      </c>
      <c r="G21" s="110">
        <v>0</v>
      </c>
      <c r="H21" s="110">
        <v>0</v>
      </c>
      <c r="I21" s="110">
        <v>0</v>
      </c>
      <c r="J21" s="110">
        <v>2</v>
      </c>
      <c r="K21" s="110">
        <v>0</v>
      </c>
      <c r="L21" s="110">
        <v>0</v>
      </c>
      <c r="M21" s="110">
        <v>0</v>
      </c>
      <c r="N21" s="110">
        <v>9</v>
      </c>
      <c r="O21" s="119">
        <f t="shared" si="0"/>
        <v>11</v>
      </c>
      <c r="P21" s="26"/>
      <c r="Q21" s="119">
        <v>11</v>
      </c>
      <c r="R21" s="92" t="s">
        <v>576</v>
      </c>
      <c r="S21" s="26">
        <v>13</v>
      </c>
      <c r="T21" s="110" t="s">
        <v>312</v>
      </c>
    </row>
    <row r="22" spans="1:20" ht="47.25">
      <c r="A22" s="92" t="s">
        <v>142</v>
      </c>
      <c r="B22" s="148">
        <v>18</v>
      </c>
      <c r="C22" s="126" t="s">
        <v>395</v>
      </c>
      <c r="D22" s="145" t="s">
        <v>375</v>
      </c>
      <c r="E22" s="134">
        <v>10</v>
      </c>
      <c r="F22" s="135">
        <v>1.5</v>
      </c>
      <c r="G22" s="135">
        <v>1.5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6</v>
      </c>
      <c r="O22" s="119">
        <f t="shared" si="0"/>
        <v>9</v>
      </c>
      <c r="P22" s="26"/>
      <c r="Q22" s="119">
        <v>9</v>
      </c>
      <c r="R22" s="92" t="s">
        <v>576</v>
      </c>
      <c r="S22" s="148">
        <v>14</v>
      </c>
      <c r="T22" s="126" t="s">
        <v>393</v>
      </c>
    </row>
    <row r="23" spans="1:20" ht="63">
      <c r="A23" s="92" t="s">
        <v>142</v>
      </c>
      <c r="B23" s="148">
        <v>19</v>
      </c>
      <c r="C23" s="26" t="s">
        <v>565</v>
      </c>
      <c r="D23" s="128" t="s">
        <v>518</v>
      </c>
      <c r="E23" s="104" t="s">
        <v>566</v>
      </c>
      <c r="F23" s="103">
        <v>0</v>
      </c>
      <c r="G23" s="103">
        <v>0</v>
      </c>
      <c r="H23" s="103">
        <v>1</v>
      </c>
      <c r="I23" s="103">
        <v>0</v>
      </c>
      <c r="J23" s="103">
        <v>1</v>
      </c>
      <c r="K23" s="103">
        <v>0</v>
      </c>
      <c r="L23" s="103">
        <v>1</v>
      </c>
      <c r="M23" s="119">
        <v>2</v>
      </c>
      <c r="N23" s="119">
        <v>3</v>
      </c>
      <c r="O23" s="119">
        <f t="shared" si="0"/>
        <v>8</v>
      </c>
      <c r="P23" s="110"/>
      <c r="Q23" s="119">
        <v>8</v>
      </c>
      <c r="R23" s="92" t="s">
        <v>576</v>
      </c>
      <c r="S23" s="26">
        <v>15</v>
      </c>
      <c r="T23" s="26" t="s">
        <v>557</v>
      </c>
    </row>
    <row r="24" spans="1:20" ht="65.25" customHeight="1">
      <c r="A24" s="92" t="s">
        <v>142</v>
      </c>
      <c r="B24" s="148">
        <v>20</v>
      </c>
      <c r="C24" s="110" t="s">
        <v>397</v>
      </c>
      <c r="D24" s="151" t="s">
        <v>375</v>
      </c>
      <c r="E24" s="115">
        <v>10</v>
      </c>
      <c r="F24" s="110">
        <v>0</v>
      </c>
      <c r="G24" s="110">
        <v>0.5</v>
      </c>
      <c r="H24" s="110">
        <v>0</v>
      </c>
      <c r="I24" s="110">
        <v>0</v>
      </c>
      <c r="J24" s="110">
        <v>2.5</v>
      </c>
      <c r="K24" s="110">
        <v>2</v>
      </c>
      <c r="L24" s="110">
        <v>2</v>
      </c>
      <c r="M24" s="110">
        <v>0</v>
      </c>
      <c r="N24" s="110">
        <v>0</v>
      </c>
      <c r="O24" s="119">
        <f t="shared" si="0"/>
        <v>7</v>
      </c>
      <c r="P24" s="26"/>
      <c r="Q24" s="119">
        <v>7</v>
      </c>
      <c r="R24" s="92" t="s">
        <v>576</v>
      </c>
      <c r="S24" s="148">
        <v>16</v>
      </c>
      <c r="T24" s="126" t="s">
        <v>393</v>
      </c>
    </row>
    <row r="25" spans="1:20" ht="52.5" customHeight="1">
      <c r="A25" s="92" t="s">
        <v>142</v>
      </c>
      <c r="B25" s="148">
        <v>21</v>
      </c>
      <c r="C25" s="26" t="s">
        <v>417</v>
      </c>
      <c r="D25" s="121" t="s">
        <v>578</v>
      </c>
      <c r="E25" s="104">
        <v>10</v>
      </c>
      <c r="F25" s="103">
        <v>0</v>
      </c>
      <c r="G25" s="103">
        <v>1</v>
      </c>
      <c r="H25" s="103">
        <v>0</v>
      </c>
      <c r="I25" s="103">
        <v>2</v>
      </c>
      <c r="J25" s="103">
        <v>1</v>
      </c>
      <c r="K25" s="103">
        <v>0</v>
      </c>
      <c r="L25" s="103">
        <v>0</v>
      </c>
      <c r="M25" s="119">
        <v>2</v>
      </c>
      <c r="N25" s="119">
        <v>0</v>
      </c>
      <c r="O25" s="119">
        <f t="shared" si="0"/>
        <v>6</v>
      </c>
      <c r="P25" s="26"/>
      <c r="Q25" s="119">
        <v>6</v>
      </c>
      <c r="R25" s="92" t="s">
        <v>576</v>
      </c>
      <c r="S25" s="148">
        <v>17</v>
      </c>
      <c r="T25" s="26" t="s">
        <v>418</v>
      </c>
    </row>
    <row r="26" spans="1:20" ht="54.75" customHeight="1">
      <c r="A26" s="92" t="s">
        <v>142</v>
      </c>
      <c r="B26" s="148">
        <v>22</v>
      </c>
      <c r="C26" s="26" t="s">
        <v>322</v>
      </c>
      <c r="D26" s="121" t="s">
        <v>318</v>
      </c>
      <c r="E26" s="104">
        <v>10</v>
      </c>
      <c r="F26" s="103">
        <v>0</v>
      </c>
      <c r="G26" s="103">
        <v>2.5</v>
      </c>
      <c r="H26" s="103">
        <v>0</v>
      </c>
      <c r="I26" s="103">
        <v>0</v>
      </c>
      <c r="J26" s="103">
        <v>2</v>
      </c>
      <c r="K26" s="103">
        <v>0</v>
      </c>
      <c r="L26" s="103">
        <v>0</v>
      </c>
      <c r="M26" s="119">
        <v>0</v>
      </c>
      <c r="N26" s="119">
        <v>0</v>
      </c>
      <c r="O26" s="119">
        <f t="shared" si="0"/>
        <v>4.5</v>
      </c>
      <c r="P26" s="26"/>
      <c r="Q26" s="119">
        <v>4.5</v>
      </c>
      <c r="R26" s="92" t="s">
        <v>576</v>
      </c>
      <c r="S26" s="26">
        <v>18</v>
      </c>
      <c r="T26" s="26" t="s">
        <v>312</v>
      </c>
    </row>
    <row r="27" spans="1:20" ht="53.25" customHeight="1">
      <c r="A27" s="92" t="s">
        <v>142</v>
      </c>
      <c r="B27" s="148">
        <v>23</v>
      </c>
      <c r="C27" s="26" t="s">
        <v>369</v>
      </c>
      <c r="D27" s="99" t="s">
        <v>353</v>
      </c>
      <c r="E27" s="104">
        <v>10</v>
      </c>
      <c r="F27" s="103">
        <v>0</v>
      </c>
      <c r="G27" s="103">
        <v>1</v>
      </c>
      <c r="H27" s="103">
        <v>2</v>
      </c>
      <c r="I27" s="103">
        <v>0</v>
      </c>
      <c r="J27" s="103">
        <v>1</v>
      </c>
      <c r="K27" s="103">
        <v>0</v>
      </c>
      <c r="L27" s="103">
        <v>0</v>
      </c>
      <c r="M27" s="119"/>
      <c r="N27" s="119"/>
      <c r="O27" s="119">
        <f t="shared" si="0"/>
        <v>4</v>
      </c>
      <c r="P27" s="26"/>
      <c r="Q27" s="119">
        <v>4</v>
      </c>
      <c r="R27" s="92" t="s">
        <v>576</v>
      </c>
      <c r="S27" s="148">
        <v>19</v>
      </c>
      <c r="T27" s="92" t="s">
        <v>371</v>
      </c>
    </row>
    <row r="28" spans="1:20" ht="53.25" customHeight="1">
      <c r="A28" s="92" t="s">
        <v>142</v>
      </c>
      <c r="B28" s="148">
        <v>24</v>
      </c>
      <c r="C28" s="26" t="s">
        <v>368</v>
      </c>
      <c r="D28" s="99" t="s">
        <v>353</v>
      </c>
      <c r="E28" s="104">
        <v>10</v>
      </c>
      <c r="F28" s="144">
        <v>0.5</v>
      </c>
      <c r="G28" s="103">
        <v>1</v>
      </c>
      <c r="H28" s="103">
        <v>0</v>
      </c>
      <c r="I28" s="103">
        <v>0</v>
      </c>
      <c r="J28" s="103">
        <v>1</v>
      </c>
      <c r="K28" s="103">
        <v>0</v>
      </c>
      <c r="L28" s="103">
        <v>0</v>
      </c>
      <c r="M28" s="119">
        <v>0</v>
      </c>
      <c r="N28" s="119">
        <v>1</v>
      </c>
      <c r="O28" s="119">
        <f t="shared" si="0"/>
        <v>3.5</v>
      </c>
      <c r="P28" s="26"/>
      <c r="Q28" s="119">
        <v>3.5</v>
      </c>
      <c r="R28" s="92" t="s">
        <v>576</v>
      </c>
      <c r="S28" s="148">
        <v>20</v>
      </c>
      <c r="T28" s="92" t="s">
        <v>371</v>
      </c>
    </row>
    <row r="29" spans="1:20" ht="51" customHeight="1">
      <c r="A29" s="92" t="s">
        <v>142</v>
      </c>
      <c r="B29" s="148">
        <v>25</v>
      </c>
      <c r="C29" s="26" t="s">
        <v>207</v>
      </c>
      <c r="D29" s="99" t="s">
        <v>149</v>
      </c>
      <c r="E29" s="104">
        <v>10</v>
      </c>
      <c r="F29" s="103">
        <v>0</v>
      </c>
      <c r="G29" s="103">
        <v>0</v>
      </c>
      <c r="H29" s="103">
        <v>0</v>
      </c>
      <c r="I29" s="103">
        <v>0</v>
      </c>
      <c r="J29" s="144">
        <v>1.5</v>
      </c>
      <c r="K29" s="103">
        <v>0</v>
      </c>
      <c r="L29" s="103">
        <v>0</v>
      </c>
      <c r="M29" s="119">
        <v>0</v>
      </c>
      <c r="N29" s="119">
        <v>0</v>
      </c>
      <c r="O29" s="119">
        <f t="shared" si="0"/>
        <v>1.5</v>
      </c>
      <c r="P29" s="143"/>
      <c r="Q29" s="119">
        <v>1.5</v>
      </c>
      <c r="R29" s="92" t="s">
        <v>576</v>
      </c>
      <c r="S29" s="148">
        <v>21</v>
      </c>
      <c r="T29" s="99" t="s">
        <v>150</v>
      </c>
    </row>
    <row r="32" spans="1:20">
      <c r="A32" s="189" t="s">
        <v>583</v>
      </c>
      <c r="B32" s="190"/>
      <c r="C32" s="190"/>
      <c r="D32" s="190"/>
    </row>
    <row r="34" spans="1:4" ht="15.75">
      <c r="A34" s="191" t="s">
        <v>582</v>
      </c>
      <c r="B34" s="191"/>
      <c r="C34" s="191"/>
      <c r="D34" s="191"/>
    </row>
  </sheetData>
  <sortState ref="A5:T29">
    <sortCondition descending="1" ref="O5"/>
  </sortState>
  <mergeCells count="5">
    <mergeCell ref="A1:T1"/>
    <mergeCell ref="A2:T2"/>
    <mergeCell ref="A3:T3"/>
    <mergeCell ref="A32:D32"/>
    <mergeCell ref="A34:D34"/>
  </mergeCells>
  <pageMargins left="0.7" right="0.7" top="0.75" bottom="0.75" header="0.3" footer="0.3"/>
  <pageSetup paperSize="9" orientation="portrait" r:id="rId1"/>
  <ignoredErrors>
    <ignoredError sqref="O7:O2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M23"/>
  <sheetViews>
    <sheetView zoomScale="90" zoomScaleNormal="90" workbookViewId="0">
      <selection activeCell="Y9" sqref="Y9"/>
    </sheetView>
  </sheetViews>
  <sheetFormatPr defaultRowHeight="15"/>
  <cols>
    <col min="1" max="1" width="18" customWidth="1"/>
    <col min="2" max="2" width="5.28515625" customWidth="1"/>
    <col min="3" max="3" width="25.2851562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3" width="7.5703125" customWidth="1"/>
    <col min="14" max="14" width="8.28515625" customWidth="1"/>
    <col min="15" max="15" width="9.28515625" customWidth="1"/>
    <col min="16" max="16" width="7.85546875" customWidth="1"/>
    <col min="17" max="17" width="7.42578125" customWidth="1"/>
    <col min="18" max="18" width="15" customWidth="1"/>
    <col min="19" max="19" width="7.42578125" customWidth="1"/>
    <col min="20" max="20" width="32" customWidth="1"/>
  </cols>
  <sheetData>
    <row r="1" spans="1:65" ht="15.75" customHeight="1">
      <c r="A1" s="188" t="s">
        <v>175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</row>
    <row r="2" spans="1:65" ht="15.75" customHeight="1">
      <c r="A2" s="188" t="s">
        <v>194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94"/>
      <c r="W2" s="94"/>
    </row>
    <row r="3" spans="1:65" ht="15.75" customHeight="1">
      <c r="A3" s="188" t="s">
        <v>195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94"/>
      <c r="W3" s="94"/>
    </row>
    <row r="4" spans="1:65" s="90" customFormat="1" ht="15.75">
      <c r="A4" s="94"/>
      <c r="B4" s="98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</row>
    <row r="5" spans="1:65" s="91" customFormat="1" ht="70.5" customHeight="1">
      <c r="A5" s="84" t="s">
        <v>0</v>
      </c>
      <c r="B5" s="84" t="s">
        <v>1</v>
      </c>
      <c r="C5" s="88" t="s">
        <v>2</v>
      </c>
      <c r="D5" s="88" t="s">
        <v>141</v>
      </c>
      <c r="E5" s="88" t="s">
        <v>4</v>
      </c>
      <c r="F5" s="88">
        <v>1</v>
      </c>
      <c r="G5" s="88">
        <v>2</v>
      </c>
      <c r="H5" s="89">
        <v>3</v>
      </c>
      <c r="I5" s="85">
        <v>4</v>
      </c>
      <c r="J5" s="85">
        <v>5</v>
      </c>
      <c r="K5" s="85">
        <v>6</v>
      </c>
      <c r="L5" s="85">
        <v>7</v>
      </c>
      <c r="M5" s="85">
        <v>8</v>
      </c>
      <c r="N5" s="85">
        <v>9</v>
      </c>
      <c r="O5" s="89" t="s">
        <v>193</v>
      </c>
      <c r="P5" s="88" t="s">
        <v>10</v>
      </c>
      <c r="Q5" s="88" t="s">
        <v>11</v>
      </c>
      <c r="R5" s="88" t="s">
        <v>167</v>
      </c>
      <c r="S5" s="88" t="s">
        <v>166</v>
      </c>
      <c r="T5" s="84" t="s">
        <v>14</v>
      </c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</row>
    <row r="6" spans="1:65" s="86" customFormat="1" ht="68.25" customHeight="1">
      <c r="A6" s="108" t="s">
        <v>142</v>
      </c>
      <c r="B6" s="120">
        <v>1</v>
      </c>
      <c r="C6" s="26" t="s">
        <v>496</v>
      </c>
      <c r="D6" s="110" t="s">
        <v>433</v>
      </c>
      <c r="E6" s="115" t="s">
        <v>497</v>
      </c>
      <c r="F6" s="110">
        <v>0</v>
      </c>
      <c r="G6" s="110">
        <v>2.5</v>
      </c>
      <c r="H6" s="110">
        <v>2</v>
      </c>
      <c r="I6" s="110">
        <v>4</v>
      </c>
      <c r="J6" s="110">
        <v>4</v>
      </c>
      <c r="K6" s="110">
        <v>5</v>
      </c>
      <c r="L6" s="110">
        <v>4</v>
      </c>
      <c r="M6" s="110">
        <v>4</v>
      </c>
      <c r="N6" s="110">
        <v>10</v>
      </c>
      <c r="O6" s="26">
        <f t="shared" ref="O6:O18" si="0">SUM(F6:N6)</f>
        <v>35.5</v>
      </c>
      <c r="P6" s="92"/>
      <c r="Q6" s="26">
        <v>35.5</v>
      </c>
      <c r="R6" s="92" t="s">
        <v>574</v>
      </c>
      <c r="S6" s="103">
        <v>1</v>
      </c>
      <c r="T6" s="26" t="s">
        <v>469</v>
      </c>
      <c r="V6"/>
      <c r="W6"/>
    </row>
    <row r="7" spans="1:65" ht="63">
      <c r="A7" s="108" t="s">
        <v>142</v>
      </c>
      <c r="B7" s="120">
        <v>2</v>
      </c>
      <c r="C7" s="26" t="s">
        <v>571</v>
      </c>
      <c r="D7" s="99" t="s">
        <v>518</v>
      </c>
      <c r="E7" s="102" t="s">
        <v>499</v>
      </c>
      <c r="F7" s="26">
        <v>1.5</v>
      </c>
      <c r="G7" s="26">
        <v>2.5</v>
      </c>
      <c r="H7" s="26">
        <v>3</v>
      </c>
      <c r="I7" s="26">
        <v>4</v>
      </c>
      <c r="J7" s="26">
        <v>4</v>
      </c>
      <c r="K7" s="26">
        <v>6</v>
      </c>
      <c r="L7" s="26">
        <v>1</v>
      </c>
      <c r="M7" s="26">
        <v>4</v>
      </c>
      <c r="N7" s="26">
        <v>8</v>
      </c>
      <c r="O7" s="26">
        <f t="shared" si="0"/>
        <v>34</v>
      </c>
      <c r="P7" s="26"/>
      <c r="Q7" s="26">
        <v>34</v>
      </c>
      <c r="R7" s="92" t="s">
        <v>574</v>
      </c>
      <c r="S7" s="126">
        <v>2</v>
      </c>
      <c r="T7" s="26" t="s">
        <v>573</v>
      </c>
    </row>
    <row r="8" spans="1:65" ht="63">
      <c r="A8" s="108" t="s">
        <v>142</v>
      </c>
      <c r="B8" s="120">
        <v>3</v>
      </c>
      <c r="C8" s="108" t="s">
        <v>572</v>
      </c>
      <c r="D8" s="128" t="s">
        <v>518</v>
      </c>
      <c r="E8" s="51" t="s">
        <v>499</v>
      </c>
      <c r="F8" s="92">
        <v>1.5</v>
      </c>
      <c r="G8" s="92">
        <v>2.5</v>
      </c>
      <c r="H8" s="92">
        <v>4</v>
      </c>
      <c r="I8" s="92">
        <v>4</v>
      </c>
      <c r="J8" s="138">
        <v>1.5</v>
      </c>
      <c r="K8" s="138">
        <v>6</v>
      </c>
      <c r="L8" s="138">
        <v>3</v>
      </c>
      <c r="M8" s="138">
        <v>3</v>
      </c>
      <c r="N8" s="138">
        <v>7</v>
      </c>
      <c r="O8" s="26">
        <f t="shared" si="0"/>
        <v>32.5</v>
      </c>
      <c r="P8" s="92"/>
      <c r="Q8" s="26">
        <v>32.5</v>
      </c>
      <c r="R8" s="92" t="s">
        <v>574</v>
      </c>
      <c r="S8" s="135">
        <v>3</v>
      </c>
      <c r="T8" s="92" t="s">
        <v>573</v>
      </c>
    </row>
    <row r="9" spans="1:65" ht="78.75">
      <c r="A9" s="108" t="s">
        <v>142</v>
      </c>
      <c r="B9" s="120">
        <v>4</v>
      </c>
      <c r="C9" s="26" t="s">
        <v>419</v>
      </c>
      <c r="D9" s="129" t="s">
        <v>415</v>
      </c>
      <c r="E9" s="102">
        <v>11</v>
      </c>
      <c r="F9" s="26">
        <v>0</v>
      </c>
      <c r="G9" s="26">
        <v>1</v>
      </c>
      <c r="H9" s="26">
        <v>4</v>
      </c>
      <c r="I9" s="26">
        <v>2</v>
      </c>
      <c r="J9" s="26">
        <v>2</v>
      </c>
      <c r="K9" s="26">
        <v>5</v>
      </c>
      <c r="L9" s="26">
        <v>4</v>
      </c>
      <c r="M9" s="26">
        <v>3</v>
      </c>
      <c r="N9" s="26">
        <v>10</v>
      </c>
      <c r="O9" s="26">
        <f t="shared" si="0"/>
        <v>31</v>
      </c>
      <c r="P9" s="92"/>
      <c r="Q9" s="26">
        <v>31</v>
      </c>
      <c r="R9" s="92" t="s">
        <v>574</v>
      </c>
      <c r="S9" s="120">
        <v>4</v>
      </c>
      <c r="T9" s="26" t="s">
        <v>416</v>
      </c>
    </row>
    <row r="10" spans="1:65" ht="78.75">
      <c r="A10" s="108" t="s">
        <v>142</v>
      </c>
      <c r="B10" s="120">
        <v>5</v>
      </c>
      <c r="C10" s="26" t="s">
        <v>498</v>
      </c>
      <c r="D10" s="110" t="s">
        <v>433</v>
      </c>
      <c r="E10" s="51" t="s">
        <v>499</v>
      </c>
      <c r="F10" s="92">
        <v>1.5</v>
      </c>
      <c r="G10" s="92">
        <v>2</v>
      </c>
      <c r="H10" s="92">
        <v>1</v>
      </c>
      <c r="I10" s="92">
        <v>3.5</v>
      </c>
      <c r="J10" s="138">
        <v>3</v>
      </c>
      <c r="K10" s="138">
        <v>5</v>
      </c>
      <c r="L10" s="138">
        <v>2</v>
      </c>
      <c r="M10" s="138">
        <v>3</v>
      </c>
      <c r="N10" s="138">
        <v>10</v>
      </c>
      <c r="O10" s="26">
        <f t="shared" si="0"/>
        <v>31</v>
      </c>
      <c r="P10" s="92"/>
      <c r="Q10" s="26">
        <v>31</v>
      </c>
      <c r="R10" s="92" t="s">
        <v>574</v>
      </c>
      <c r="S10" s="103">
        <v>4</v>
      </c>
      <c r="T10" s="26" t="s">
        <v>469</v>
      </c>
    </row>
    <row r="11" spans="1:65" ht="78.75">
      <c r="A11" s="108" t="s">
        <v>142</v>
      </c>
      <c r="B11" s="120">
        <v>6</v>
      </c>
      <c r="C11" s="26" t="s">
        <v>500</v>
      </c>
      <c r="D11" s="140" t="s">
        <v>433</v>
      </c>
      <c r="E11" s="100" t="s">
        <v>497</v>
      </c>
      <c r="F11" s="120">
        <v>1.5</v>
      </c>
      <c r="G11" s="120">
        <v>2</v>
      </c>
      <c r="H11" s="108">
        <v>4</v>
      </c>
      <c r="I11" s="108">
        <v>2</v>
      </c>
      <c r="J11" s="108">
        <v>1</v>
      </c>
      <c r="K11" s="108">
        <v>4</v>
      </c>
      <c r="L11" s="108">
        <v>3</v>
      </c>
      <c r="M11" s="120">
        <v>3</v>
      </c>
      <c r="N11" s="120">
        <v>10</v>
      </c>
      <c r="O11" s="26">
        <f t="shared" si="0"/>
        <v>30.5</v>
      </c>
      <c r="P11" s="26"/>
      <c r="Q11" s="26">
        <v>30.5</v>
      </c>
      <c r="R11" s="92" t="s">
        <v>574</v>
      </c>
      <c r="S11" s="120">
        <v>5</v>
      </c>
      <c r="T11" s="26" t="s">
        <v>469</v>
      </c>
    </row>
    <row r="12" spans="1:65" ht="78.75">
      <c r="A12" s="108" t="s">
        <v>142</v>
      </c>
      <c r="B12" s="120">
        <v>7</v>
      </c>
      <c r="C12" s="26" t="s">
        <v>501</v>
      </c>
      <c r="D12" s="140" t="s">
        <v>433</v>
      </c>
      <c r="E12" s="102" t="s">
        <v>497</v>
      </c>
      <c r="F12" s="26">
        <v>1</v>
      </c>
      <c r="G12" s="26">
        <v>2</v>
      </c>
      <c r="H12" s="26">
        <v>1</v>
      </c>
      <c r="I12" s="26">
        <v>1.5</v>
      </c>
      <c r="J12" s="26">
        <v>2</v>
      </c>
      <c r="K12" s="26">
        <v>2</v>
      </c>
      <c r="L12" s="26">
        <v>2</v>
      </c>
      <c r="M12" s="26">
        <v>4</v>
      </c>
      <c r="N12" s="26">
        <v>8</v>
      </c>
      <c r="O12" s="26">
        <f t="shared" si="0"/>
        <v>23.5</v>
      </c>
      <c r="P12" s="108"/>
      <c r="Q12" s="26">
        <v>23.5</v>
      </c>
      <c r="R12" s="92" t="s">
        <v>575</v>
      </c>
      <c r="S12" s="120">
        <v>6</v>
      </c>
      <c r="T12" s="26" t="s">
        <v>469</v>
      </c>
    </row>
    <row r="13" spans="1:65" ht="63">
      <c r="A13" s="108" t="s">
        <v>142</v>
      </c>
      <c r="B13" s="120">
        <v>8</v>
      </c>
      <c r="C13" s="26" t="s">
        <v>302</v>
      </c>
      <c r="D13" s="128" t="s">
        <v>294</v>
      </c>
      <c r="E13" s="102">
        <v>11</v>
      </c>
      <c r="F13" s="26">
        <v>1</v>
      </c>
      <c r="G13" s="26">
        <v>2</v>
      </c>
      <c r="H13" s="26">
        <v>2</v>
      </c>
      <c r="I13" s="26">
        <v>2</v>
      </c>
      <c r="J13" s="26">
        <v>3</v>
      </c>
      <c r="K13" s="26">
        <v>6</v>
      </c>
      <c r="L13" s="26">
        <v>1</v>
      </c>
      <c r="M13" s="26">
        <v>3</v>
      </c>
      <c r="N13" s="26">
        <v>3</v>
      </c>
      <c r="O13" s="26">
        <f t="shared" si="0"/>
        <v>23</v>
      </c>
      <c r="P13" s="26"/>
      <c r="Q13" s="26">
        <v>23</v>
      </c>
      <c r="R13" s="92" t="s">
        <v>575</v>
      </c>
      <c r="S13" s="103">
        <v>7</v>
      </c>
      <c r="T13" s="120" t="s">
        <v>296</v>
      </c>
    </row>
    <row r="14" spans="1:65" ht="53.25" customHeight="1">
      <c r="A14" s="108" t="s">
        <v>142</v>
      </c>
      <c r="B14" s="120">
        <v>9</v>
      </c>
      <c r="C14" s="26" t="s">
        <v>502</v>
      </c>
      <c r="D14" s="140" t="s">
        <v>433</v>
      </c>
      <c r="E14" s="102" t="s">
        <v>499</v>
      </c>
      <c r="F14" s="26">
        <v>0.5</v>
      </c>
      <c r="G14" s="26">
        <v>2</v>
      </c>
      <c r="H14" s="26">
        <v>2</v>
      </c>
      <c r="I14" s="26">
        <v>1</v>
      </c>
      <c r="J14" s="26">
        <v>2.5</v>
      </c>
      <c r="K14" s="26">
        <v>4</v>
      </c>
      <c r="L14" s="26">
        <v>0</v>
      </c>
      <c r="M14" s="26">
        <v>2</v>
      </c>
      <c r="N14" s="26">
        <v>6</v>
      </c>
      <c r="O14" s="26">
        <f t="shared" si="0"/>
        <v>20</v>
      </c>
      <c r="P14" s="92"/>
      <c r="Q14" s="26">
        <v>20</v>
      </c>
      <c r="R14" s="92" t="s">
        <v>575</v>
      </c>
      <c r="S14" s="103">
        <v>8</v>
      </c>
      <c r="T14" s="26" t="s">
        <v>469</v>
      </c>
    </row>
    <row r="15" spans="1:65" ht="47.25">
      <c r="A15" s="108" t="s">
        <v>142</v>
      </c>
      <c r="B15" s="120">
        <v>10</v>
      </c>
      <c r="C15" s="26" t="s">
        <v>373</v>
      </c>
      <c r="D15" s="128" t="s">
        <v>353</v>
      </c>
      <c r="E15" s="51">
        <v>11</v>
      </c>
      <c r="F15" s="139">
        <v>1.5</v>
      </c>
      <c r="G15" s="92">
        <v>2</v>
      </c>
      <c r="H15" s="92">
        <v>0</v>
      </c>
      <c r="I15" s="92">
        <v>2</v>
      </c>
      <c r="J15" s="138">
        <v>4</v>
      </c>
      <c r="K15" s="138">
        <v>4</v>
      </c>
      <c r="L15" s="138">
        <v>0</v>
      </c>
      <c r="M15" s="138">
        <v>1</v>
      </c>
      <c r="N15" s="138">
        <v>0</v>
      </c>
      <c r="O15" s="26">
        <f t="shared" si="0"/>
        <v>14.5</v>
      </c>
      <c r="P15" s="26"/>
      <c r="Q15" s="26">
        <v>14.5</v>
      </c>
      <c r="R15" s="26" t="s">
        <v>576</v>
      </c>
      <c r="S15" s="120">
        <v>9</v>
      </c>
      <c r="T15" s="120" t="s">
        <v>361</v>
      </c>
    </row>
    <row r="16" spans="1:65" ht="78.75">
      <c r="A16" s="108" t="s">
        <v>142</v>
      </c>
      <c r="B16" s="120">
        <v>11</v>
      </c>
      <c r="C16" s="26" t="s">
        <v>503</v>
      </c>
      <c r="D16" s="140" t="s">
        <v>433</v>
      </c>
      <c r="E16" s="51" t="s">
        <v>499</v>
      </c>
      <c r="F16" s="92">
        <v>0.5</v>
      </c>
      <c r="G16" s="92">
        <v>1</v>
      </c>
      <c r="H16" s="26">
        <v>0</v>
      </c>
      <c r="I16" s="26">
        <v>0</v>
      </c>
      <c r="J16" s="26">
        <v>1.5</v>
      </c>
      <c r="K16" s="143">
        <v>4</v>
      </c>
      <c r="L16" s="143">
        <v>1</v>
      </c>
      <c r="M16" s="143">
        <v>2</v>
      </c>
      <c r="N16" s="143">
        <v>4</v>
      </c>
      <c r="O16" s="26">
        <f t="shared" si="0"/>
        <v>14</v>
      </c>
      <c r="P16" s="92"/>
      <c r="Q16" s="26">
        <v>14</v>
      </c>
      <c r="R16" s="26" t="s">
        <v>576</v>
      </c>
      <c r="S16" s="99">
        <v>10</v>
      </c>
      <c r="T16" s="26" t="s">
        <v>469</v>
      </c>
    </row>
    <row r="17" spans="1:20" ht="47.25">
      <c r="A17" s="108" t="s">
        <v>142</v>
      </c>
      <c r="B17" s="120">
        <v>12</v>
      </c>
      <c r="C17" s="26" t="s">
        <v>325</v>
      </c>
      <c r="D17" s="26" t="s">
        <v>318</v>
      </c>
      <c r="E17" s="102">
        <v>11</v>
      </c>
      <c r="F17" s="26">
        <v>0</v>
      </c>
      <c r="G17" s="26">
        <v>0</v>
      </c>
      <c r="H17" s="26">
        <v>2</v>
      </c>
      <c r="I17" s="26">
        <v>0</v>
      </c>
      <c r="J17" s="26">
        <v>0</v>
      </c>
      <c r="K17" s="26">
        <v>1</v>
      </c>
      <c r="L17" s="26">
        <v>1</v>
      </c>
      <c r="M17" s="26">
        <v>0</v>
      </c>
      <c r="N17" s="26">
        <v>0</v>
      </c>
      <c r="O17" s="26">
        <f t="shared" si="0"/>
        <v>4</v>
      </c>
      <c r="P17" s="26"/>
      <c r="Q17" s="26">
        <v>4</v>
      </c>
      <c r="R17" s="26" t="s">
        <v>576</v>
      </c>
      <c r="S17" s="120">
        <v>11</v>
      </c>
      <c r="T17" s="26" t="s">
        <v>326</v>
      </c>
    </row>
    <row r="18" spans="1:20" ht="47.25">
      <c r="A18" s="108" t="s">
        <v>142</v>
      </c>
      <c r="B18" s="120">
        <v>13</v>
      </c>
      <c r="C18" s="26" t="s">
        <v>372</v>
      </c>
      <c r="D18" s="99" t="s">
        <v>353</v>
      </c>
      <c r="E18" s="102">
        <v>11</v>
      </c>
      <c r="F18" s="26">
        <v>0</v>
      </c>
      <c r="G18" s="26">
        <v>0</v>
      </c>
      <c r="H18" s="26">
        <v>0</v>
      </c>
      <c r="I18" s="26">
        <v>0</v>
      </c>
      <c r="J18" s="122">
        <v>1.5</v>
      </c>
      <c r="K18" s="26">
        <v>0</v>
      </c>
      <c r="L18" s="26">
        <v>0</v>
      </c>
      <c r="M18" s="26">
        <v>0</v>
      </c>
      <c r="N18" s="26">
        <v>0</v>
      </c>
      <c r="O18" s="26">
        <f t="shared" si="0"/>
        <v>1.5</v>
      </c>
      <c r="P18" s="26"/>
      <c r="Q18" s="26">
        <v>1.5</v>
      </c>
      <c r="R18" s="26" t="s">
        <v>576</v>
      </c>
      <c r="S18" s="103">
        <v>12</v>
      </c>
      <c r="T18" s="120" t="s">
        <v>361</v>
      </c>
    </row>
    <row r="21" spans="1:20">
      <c r="A21" s="189" t="s">
        <v>583</v>
      </c>
      <c r="B21" s="190"/>
      <c r="C21" s="190"/>
      <c r="D21" s="190"/>
    </row>
    <row r="23" spans="1:20" ht="15.75">
      <c r="A23" s="191" t="s">
        <v>582</v>
      </c>
      <c r="B23" s="191"/>
      <c r="C23" s="191"/>
      <c r="D23" s="191"/>
    </row>
  </sheetData>
  <sortState ref="A6:T18">
    <sortCondition descending="1" ref="O6"/>
  </sortState>
  <mergeCells count="5">
    <mergeCell ref="A1:T1"/>
    <mergeCell ref="A2:T2"/>
    <mergeCell ref="A3:T3"/>
    <mergeCell ref="A21:D21"/>
    <mergeCell ref="A23:D23"/>
  </mergeCells>
  <pageMargins left="0.7" right="0.7" top="0.75" bottom="0.75" header="0.3" footer="0.3"/>
  <pageSetup paperSize="9" orientation="portrait" r:id="rId1"/>
  <ignoredErrors>
    <ignoredError sqref="O9 O13:O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2023-10-25T05:44:02Z</dcterms:modified>
</cp:coreProperties>
</file>