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70" windowHeight="11640" firstSheet="1" activeTab="2"/>
  </bookViews>
  <sheets>
    <sheet name="МО г. Калининск (недвиж.)" sheetId="2" r:id="rId1"/>
    <sheet name="МО г. Калининск (движ.)" sheetId="7" r:id="rId2"/>
    <sheet name="Зем. уч. МО г. Калининск" sheetId="4" r:id="rId3"/>
  </sheets>
  <calcPr calcId="124519"/>
</workbook>
</file>

<file path=xl/calcChain.xml><?xml version="1.0" encoding="utf-8"?>
<calcChain xmlns="http://schemas.openxmlformats.org/spreadsheetml/2006/main">
  <c r="A11" i="4"/>
  <c r="A12" s="1"/>
  <c r="A10"/>
  <c r="A9"/>
  <c r="A7"/>
  <c r="A8" s="1"/>
  <c r="A30" i="2"/>
  <c r="A31" s="1"/>
  <c r="A13" i="4" l="1"/>
  <c r="A14" s="1"/>
  <c r="A15" s="1"/>
  <c r="A16" s="1"/>
  <c r="A17" s="1"/>
  <c r="A18" l="1"/>
  <c r="A19" s="1"/>
  <c r="A20" s="1"/>
  <c r="A21" s="1"/>
</calcChain>
</file>

<file path=xl/sharedStrings.xml><?xml version="1.0" encoding="utf-8"?>
<sst xmlns="http://schemas.openxmlformats.org/spreadsheetml/2006/main" count="500" uniqueCount="329">
  <si>
    <t>№ п/п</t>
  </si>
  <si>
    <t>Наименование</t>
  </si>
  <si>
    <t>Адрес (местоположение)</t>
  </si>
  <si>
    <t>Общая площадь, кв.м.</t>
  </si>
  <si>
    <t>Дата регистрации: права собственности</t>
  </si>
  <si>
    <t>Документы - основания возникновения: права  собственности</t>
  </si>
  <si>
    <t>Признак обременения (есть/нет)</t>
  </si>
  <si>
    <t>Нежилое помещение</t>
  </si>
  <si>
    <t>Здание</t>
  </si>
  <si>
    <t>№ 64-64-35/074/2011-240  от 29.12.2011 </t>
  </si>
  <si>
    <t>Саратовская обл, Калининский районн, г Калининск, ул Заводская, д.27</t>
  </si>
  <si>
    <t>64:15:281502:191</t>
  </si>
  <si>
    <t>№ 64-64-11/026/2014-406  от 05.11.2014 </t>
  </si>
  <si>
    <t>Договор купли-продажи здания от 23.10.2014</t>
  </si>
  <si>
    <t>№ 64-64-11/026/2014-403  от 05.11.2014  (Хозяйственное ведение)</t>
  </si>
  <si>
    <t>64:15:281502:190</t>
  </si>
  <si>
    <t>№ 64-64-11/026/2014-408  от 05.11.2014 </t>
  </si>
  <si>
    <t>№ 64-64-11/026/2014-405  от 05.11.2014  (Хозяйственное ведение)</t>
  </si>
  <si>
    <t>64:15:281502:189</t>
  </si>
  <si>
    <t>№ 64-64-11/026/2014-407  от 05.11.2014 </t>
  </si>
  <si>
    <t>№ 64-64-11/026/2014-404  от 05.11.2014  (Хозяйственное ведение)</t>
  </si>
  <si>
    <t>Протяженность (м)</t>
  </si>
  <si>
    <t>Земли населенных пунктов</t>
  </si>
  <si>
    <t>Земельный участок</t>
  </si>
  <si>
    <t>64:15:000000:8051</t>
  </si>
  <si>
    <t>Сооружение (сооружения водоснабжения, Подземный водопровод)</t>
  </si>
  <si>
    <t>Саратовская обл, Калининский р-н, Калининск г, по улице Калинина: от врезки у поворота с улицы 30 лет ВЛКСМ на улицу Калинина до колодцев, расположенных у домов №167 и №178 по улице Калинина</t>
  </si>
  <si>
    <t>№ 64:15:000000:8051-64/006/2017-1  от 21.02.2017</t>
  </si>
  <si>
    <t>Решение Калининского районного суда Саратовской области от 29.11.2016 № 2-1-402/2016 (дата вступления в законную силу 30.12.2016)</t>
  </si>
  <si>
    <t>Сооружение (сооружения газохимического комплекса, Газорегуляторная установка ГРПШ)</t>
  </si>
  <si>
    <t>Саратовская обл, Калининский р-н, Калининск г, по ул. Пролетарская между домами №91 и №93 на расстоянии 4,5 метра от дорожного покрытия</t>
  </si>
  <si>
    <t>64:15:281807:175</t>
  </si>
  <si>
    <t>№ 64:15:281807:175-64/006/2017-1  от 21.02.2017</t>
  </si>
  <si>
    <t>Саратовская обл, Калининский р-н, Калининск г, по улице Мира: от врезки у дома №289 по улице Коммунистической до колодца у дома №14 по улице Мира</t>
  </si>
  <si>
    <t>64:15:000000:8018</t>
  </si>
  <si>
    <t>№ 64:15:000000:8018-64/006/2017-1  от 21.02.2017</t>
  </si>
  <si>
    <t>Саратовская обл, Калининский р-н, Калининск г, по улице Степана Разина от врезки у дома №33 по улице Калинина до колодцев у дома №87 и №7 по улице Степана Разина</t>
  </si>
  <si>
    <t>64:15:000000:8049</t>
  </si>
  <si>
    <t>№ 64:15:000000:8049-64/006/2017-1  от 21.02.2017</t>
  </si>
  <si>
    <t>Сооружение (сооружения газохимического комплекса, Газопровод высокого и низкого давления)</t>
  </si>
  <si>
    <t>Саратовская обл, Калининский р-н, Калининск г, от улицы Новая д.№12 по ул.Родниковая (подземный газопровод высокого давления от точки врезки в 15 метрах от дома №12 по ул.Новая до ШРП (ГРПШ-400-У1), расположенного у дома №14 по ул.Родниковая, надземный газопровод низкого давления от ШРП по ул.Родниковая, д.№14 до жилых домов по ул.Родниковая)</t>
  </si>
  <si>
    <t>64:15:000000:8053</t>
  </si>
  <si>
    <t>№ 64:15:000000:8053-64/006/2017-1  от 21.02.2017</t>
  </si>
  <si>
    <t>Сооружение (сооружения газохимического комплекса, Надземный газопровод высокого давления)</t>
  </si>
  <si>
    <t>Саратовская обл, Калининский р-н, Калининск г, от точки врезки в подземный газопровод высокого давления, расположенного в 60 метрах от дома №1&lt;&lt;В&gt;&gt; по улице 1-й Микрорайон до ГРПШ 07-У1, от ГРПШ-07-У1 газопровод низкого давления до жилых домов по улице 1-й Микрорайон до заглушки у дома №1&lt;&lt;Г&gt;&gt; по улице 1-й Микрорайон, подводящий газопровод к домам по ул.1-й Микрорайон д. №1&lt;&lt;В&gt;&gt;, №1&lt;&lt;Б&gt;&gt;, подводящий газопровод к дому №1&lt;&lt;Г&gt;&gt; по улице 1-й Микрорайон</t>
  </si>
  <si>
    <t>64:15:282412:71</t>
  </si>
  <si>
    <t>№ 64:15:282412:71-64/006/2017-1  от 21.02.2017</t>
  </si>
  <si>
    <t>Сооружение (сооружения водоснабжения, Скважина №6 забора подземных вод)</t>
  </si>
  <si>
    <t>Саратовская обл, Калининский р-н, Калининск г, ( в северо-западной части города Калининска)</t>
  </si>
  <si>
    <t>64:15:111218:93</t>
  </si>
  <si>
    <t>№ 64:15:111218:93-64/006/2017-1  от 21.02.2017</t>
  </si>
  <si>
    <t>Саратовская область, р-н Калининсикй, г Калининск, ул Винницкая</t>
  </si>
  <si>
    <t>64:15:280301:32</t>
  </si>
  <si>
    <t>Категория земель</t>
  </si>
  <si>
    <t>Вид разрешенного использования</t>
  </si>
  <si>
    <t>коммунальное обслуживание (для размещения комплексной трансформаторной подстанции)</t>
  </si>
  <si>
    <t>Решение Калининского районного суда Саратовской области от 15.11.2012 № Дело № и2-495(1) 2012г.</t>
  </si>
  <si>
    <t>Наименование организации/ФИО гражданина, которому передан объект</t>
  </si>
  <si>
    <t>Дата и номер договора, в соответствии с которым передан объект</t>
  </si>
  <si>
    <t>Оперативное управление</t>
  </si>
  <si>
    <t>Нежилое административное здание</t>
  </si>
  <si>
    <t>64:15:000000:982</t>
  </si>
  <si>
    <t>Саратовская область, Калининский район, г. Калининск, ул. 30 лет ВЛКСМ,47</t>
  </si>
  <si>
    <t>№ 64-64-36/018/2009-548  от 27.10.2009 </t>
  </si>
  <si>
    <t>Саратовская обл, Калининский районн, г Калининск, ул Советская, 30/1</t>
  </si>
  <si>
    <t>64:15:281508:114</t>
  </si>
  <si>
    <t>№ 64-64/015-64/010/010/2015-45/2  от 23.01.2015</t>
  </si>
  <si>
    <t>Постановление главы администрации Калининского муниципального района Саратовской области от 29.12.2008 № 2352</t>
  </si>
  <si>
    <t>Постановление администрации Калининского муниципального района Саратовской области  от 01.09.2014г. № 1411, акт приема-передачи от 27.11.2014</t>
  </si>
  <si>
    <t>№ 64-64/010-64/010/012/2015-188/1  от 21.02.2015  (Оперативное управление)</t>
  </si>
  <si>
    <t>Реестр объектов муниципальной собственности Муниципального образования город Калининск Калининского муниципального раойна Саратовской области (объекты недвижимого имущества)</t>
  </si>
  <si>
    <t>№</t>
  </si>
  <si>
    <t>Детская игровая площадка (качели, паутинка, турник, лесенка)</t>
  </si>
  <si>
    <t>Детская игровая площадка (качели 4 шт., грибок, горка, качели-весы)</t>
  </si>
  <si>
    <t>Детская игровая площадка (турник, качели, 2 горки, качели-весы)</t>
  </si>
  <si>
    <t>Детская игровая площадка (паутинка, качели-весы 2 шт., маленькая лесенка 2 шт., турник, качели-карусели)</t>
  </si>
  <si>
    <t>Детская игровая площадка (грибок, качели-весы, горка, баскетбольный щит, качели 2 шт.)</t>
  </si>
  <si>
    <t>Детская игровая площадка (грибок, качели, горка)</t>
  </si>
  <si>
    <t>Детская игровая площадка (паутинка 2 шт., турник 2 шт., качели 2 шт., маленькая лесенка 2 шт.)</t>
  </si>
  <si>
    <t>Детская игровая площадка (горка, качели, качели-весы, грибок)</t>
  </si>
  <si>
    <t>Детская игровая площадка (качели, горка)</t>
  </si>
  <si>
    <t>Детская игровая площадка (качели 2 шт., качели-весы, грибок, горка, паутинка)</t>
  </si>
  <si>
    <t>Детская игровая площадка (качели, турник)</t>
  </si>
  <si>
    <t>Детская игровая площадка (паутинка, турник, качели 3 шт.)</t>
  </si>
  <si>
    <t>Детская игровая площадка (качели-весы, паутинка, горка)</t>
  </si>
  <si>
    <t>Детская игровая площадка (турник, горка, паутинка 2 шт., качели 3 шт., детский комплекс с горкой)</t>
  </si>
  <si>
    <t>Детская игровая площадка (качели-весы, горка)</t>
  </si>
  <si>
    <t>Детская игровая площадка (качели, качели-весы, горка, паутинка)</t>
  </si>
  <si>
    <t>Местонахождение</t>
  </si>
  <si>
    <t>Сооружение (Сооружения коммунального хозяйства, Сооружение - канализация)</t>
  </si>
  <si>
    <t>Саратовская область, Калининский район, город Калининск, ул. Ленина от колодца, расположенного у дома № 35 до колодца, расположенного у дома № 50 по ул. Ленина</t>
  </si>
  <si>
    <t>64:15:000000:8089</t>
  </si>
  <si>
    <t>№ 64:15:000000:8089-64/006/2018-3  от 14.11.2018</t>
  </si>
  <si>
    <t>Решение Калининского районного суда Саратовской области (Дело № 2-1-345/2018г.) от 19.09.2018 дата вступления в законную силу:26.10.2018</t>
  </si>
  <si>
    <t>Саратовская область, Калининский район, город Калининск, Поликлинический переулок от колодца, расположенного у дома № 12 по улице Поликлинический переулок до нежилого здания, расположенного по адресу: ул. Октябрьская № 90-1 (здание КНС)</t>
  </si>
  <si>
    <t>64:15:000000:8086</t>
  </si>
  <si>
    <t>Здание (Нежилое здание, Насосная станция II подъема)</t>
  </si>
  <si>
    <t>Саратовская область, город Калининск, улица Родниковая, в 352 метрах от жилого дома №1, по направлению на Север</t>
  </si>
  <si>
    <t>№ 64:15:000000:7958-64/006/2018-3  от 14.11.2018</t>
  </si>
  <si>
    <t>64:15:000000:7958</t>
  </si>
  <si>
    <t>№ 64:15:000000:8086-64/006/2018-3  от 14.11.2018</t>
  </si>
  <si>
    <t>Саратовская область, Калининский район, г. Калининск, по ул. Некрасова, по ул. Ленина (от дома № 72 по ул. Некрасова до д. № 60 по ул. Некрасова, налево по ул. Ленина до дома № 179, до дома № 177 по ул. Ленина)</t>
  </si>
  <si>
    <t>64:15:000000:8091</t>
  </si>
  <si>
    <t>№ 64:15:000000:8091-64/006/2018-3  от 14.11.2018</t>
  </si>
  <si>
    <t>Саратовская область, Калининский район, г. Калининск, ул. Советская от колодца, расположенного у дороги напротив сооружения Памятник Клятвы до жилого дома по адресу 2-ой Чапаевский проезд, дом № 12</t>
  </si>
  <si>
    <t>64:15:000000:8090</t>
  </si>
  <si>
    <t>№ 64:15:000000:8090-64/006/2018-3  от 14.11.2018</t>
  </si>
  <si>
    <t>Саратовская область, Калининский район, город Калининск, улица Дорожная, улица Октябрьская от колодца, расположенного в 20 метрах от дома № 1/1 по ул. Дорожная до нежилого здания, расположенного по адресу: ул. Октябрьская № 90-1 (здание КНС)</t>
  </si>
  <si>
    <t>64:15:000000:8088</t>
  </si>
  <si>
    <t>№ 64:15:000000:8088-64/006/2018-3  от 14.11.2018</t>
  </si>
  <si>
    <t>Саратовская область, Калининский район, г. Калининск, ул. Советская от колодца, расположенного напротив нежилого здания № 54 по ул. Советская (через дорогу) до угла дома № 33 по ул. Советская</t>
  </si>
  <si>
    <t>64:15:000000:8087</t>
  </si>
  <si>
    <t>№ 64:15:000000:8087-64/006/2018-31  от 20.11.2018</t>
  </si>
  <si>
    <t>Сооружение (Сооружения исторические, Памятник на братской могиле 124 воинам, умершим от ран 1941-1945 гг.)</t>
  </si>
  <si>
    <t>Саратовская область, Калининский район, г. Калининск, в 1 км юго-западнее от центра города</t>
  </si>
  <si>
    <t>64:15:281505:16</t>
  </si>
  <si>
    <t>№ 64:15:281505:16-64/001/2018-1 от 23.11.2018</t>
  </si>
  <si>
    <t>Саратовская область, р-н Калининский, г. Калининск, ул. Советская, д. 1, помещение 2</t>
  </si>
  <si>
    <t>64:15:281703:77</t>
  </si>
  <si>
    <t>№ 64:15:281703:77-64/006/2018-3 от 22.11.2018</t>
  </si>
  <si>
    <t>Акт приема-передачи недвижимого имущества от 21.11.2018</t>
  </si>
  <si>
    <t>№ 64:15:281703:77-64/006/2018-4 от 23.11.2018</t>
  </si>
  <si>
    <t>МБУК "Центр творчества и досуга" муниципального образования город Калининск</t>
  </si>
  <si>
    <t>Саратовская область, р-н Калининский, г. Калининск, ул. Советская, д. 1, помещение 1</t>
  </si>
  <si>
    <t>64:15:281703:76</t>
  </si>
  <si>
    <t>Саратовская область, р-н Калининский, г. Калининск, ул. Советская, д. 1, помещение 3</t>
  </si>
  <si>
    <t>64:15:281703:78</t>
  </si>
  <si>
    <t>Количество</t>
  </si>
  <si>
    <t xml:space="preserve">Признак обременени </t>
  </si>
  <si>
    <t>Нежилое здание - Калининский районный дворец культуры</t>
  </si>
  <si>
    <t>64:15:281716:71</t>
  </si>
  <si>
    <t>№ 64:15:281716:71-64/001/2019-1  от 08.05.2019</t>
  </si>
  <si>
    <t>64:15:281703:80</t>
  </si>
  <si>
    <t xml:space="preserve">Акт приема-передачи недвижимого имущества от 04.06.2019 </t>
  </si>
  <si>
    <t>Саратовская область, р-н Калининский, г Калининск, ул. Коллективная, 61-1</t>
  </si>
  <si>
    <t>64:15:281514:20</t>
  </si>
  <si>
    <t>Воинское захоронение, погибших в Великой Отечественной войне, памятник Недосекину Савелию Ивановичу (сооружение историческое)</t>
  </si>
  <si>
    <t>№ 64:15:281514:20-64/001/2019-1 от 09.12.2019г.</t>
  </si>
  <si>
    <t>Постановление главы администрации Калининского муниципального района Саратовской области от 18.05.2011 № 725</t>
  </si>
  <si>
    <t>Полное наименование объекта недвижимости</t>
  </si>
  <si>
    <t>Сведения о местонахождении (местоположении), адресе объекта недвижимости</t>
  </si>
  <si>
    <t>Кадастровый номер</t>
  </si>
  <si>
    <t>Сведения о кадастровой стоимости объекта недвижимости (руб.)</t>
  </si>
  <si>
    <t>Этажность</t>
  </si>
  <si>
    <t>Год постройки</t>
  </si>
  <si>
    <t>Дата возникновения права муниципальной  собственности на объект недвижимости</t>
  </si>
  <si>
    <t>Основание возникновения права муниципальной  собственности</t>
  </si>
  <si>
    <t>Дата прекращения права муниципальной  собственности на объект недвижимости</t>
  </si>
  <si>
    <t>Основание прекращения права муниципальной  собственности</t>
  </si>
  <si>
    <t>Стоимостная характеристика объекта недвижимости (руб.)</t>
  </si>
  <si>
    <t>Сведения о правообладателе объекта недвижимости</t>
  </si>
  <si>
    <t>Сведения об установлении в отношении объекта недвижимости ограничений (обременений)</t>
  </si>
  <si>
    <t>кирпич</t>
  </si>
  <si>
    <t>металл</t>
  </si>
  <si>
    <t>сталь</t>
  </si>
  <si>
    <t>земельный участок</t>
  </si>
  <si>
    <t>Кадастровый  номер</t>
  </si>
  <si>
    <t>Кадастровая стоимость</t>
  </si>
  <si>
    <t>земли населенных пунктов</t>
  </si>
  <si>
    <t>земельные участки органов государственного управления общего и социально-экономического характера</t>
  </si>
  <si>
    <t>Кадастровые номера расположенных в пределах земельного участка объектов недвижимости</t>
  </si>
  <si>
    <t>64:15:281703:1</t>
  </si>
  <si>
    <t>64:15:281403:3</t>
  </si>
  <si>
    <t>64:15:281403:51</t>
  </si>
  <si>
    <t>64:15:281716:70</t>
  </si>
  <si>
    <t>64:15:281703:79</t>
  </si>
  <si>
    <t>64:15:281316:59</t>
  </si>
  <si>
    <t>64:15:281403:42</t>
  </si>
  <si>
    <t>64:15:281505:14</t>
  </si>
  <si>
    <t>64:15:281503:41</t>
  </si>
  <si>
    <t>64:15:281319:68</t>
  </si>
  <si>
    <t>64:15:282018:73</t>
  </si>
  <si>
    <t>64:15:281731:99</t>
  </si>
  <si>
    <t>64:15:281731:98</t>
  </si>
  <si>
    <t>64:15:281901:4</t>
  </si>
  <si>
    <t>64:15:280801:2</t>
  </si>
  <si>
    <t>Саратовская область, р-н Калининский, г. Калининск, ул. Советская, 1</t>
  </si>
  <si>
    <t>Саратовская область, Калининский район, г.Калининск, ул. 30 лет Влксм, д.47-9</t>
  </si>
  <si>
    <t>Саратовская область, р-н Калининский, г. Калининск, ул. Коллективная, участок 61-1</t>
  </si>
  <si>
    <t>Саратовская область,р-н Калининский, г. Калининск, ул. Советская, участок 1-1</t>
  </si>
  <si>
    <t>Саратовская область, р-Калининский, г.Калининск, ул. Советская, 20/1 "А"</t>
  </si>
  <si>
    <t>Саратовская область, Калининский район, город Калининск, улица 30 лет ВЛКСМ, № 37/3 Б</t>
  </si>
  <si>
    <t>Саратовская область, Калининский район, г. Калининск, в 1 километре юго-западнее центра города</t>
  </si>
  <si>
    <t>Саратовская область, г Калининск, (земельный участок расположен в 2 км от ориентира по направлению на юго-восток)</t>
  </si>
  <si>
    <t>Саратовская область, р-н Калининский, г.Калининск, ул.Коллективная, д.№66/1</t>
  </si>
  <si>
    <t>Саратовская область, Калининский район, город Калининск, улица Советская, д.17/1П</t>
  </si>
  <si>
    <t>Саратовская обл., г.Калининск, ул. Советская, №17/1"П"</t>
  </si>
  <si>
    <t>Саратовская область, р-н Калининский, г.Калининск, ул. им Кирова, д 79/1</t>
  </si>
  <si>
    <t>Саратовская область, р-н Калининский, г.Калининск, ул. Мира, д №3/1 А</t>
  </si>
  <si>
    <t xml:space="preserve">№ 64-64-36/018/2009-549  от 27.10.2009 </t>
  </si>
  <si>
    <t xml:space="preserve">№ 64-64/010-64/010/028/2015-193/1  от 29.10.2015 </t>
  </si>
  <si>
    <t xml:space="preserve">№ 64:15:280801:2-64/001/2020-2  от 21.02.2020 </t>
  </si>
  <si>
    <t>для строительства и эксплуатации магазина</t>
  </si>
  <si>
    <t>для строительства и эксплуатации нежилого административного здания</t>
  </si>
  <si>
    <t>земельные участки учреждений кино и кинопроката</t>
  </si>
  <si>
    <t>для размещения городского парка и памятника</t>
  </si>
  <si>
    <t>для размещения места отдыха и купания</t>
  </si>
  <si>
    <t>для эксплуатации кладбища</t>
  </si>
  <si>
    <t xml:space="preserve">для размещения парка "Аллея Славы" </t>
  </si>
  <si>
    <t>для установки сооружения "Стелла"</t>
  </si>
  <si>
    <t>для организации места отдыха и купания</t>
  </si>
  <si>
    <t>нет</t>
  </si>
  <si>
    <t>не определена</t>
  </si>
  <si>
    <t>Материал стен</t>
  </si>
  <si>
    <t>Полное наименование движимого имущества</t>
  </si>
  <si>
    <t>отсутствует</t>
  </si>
  <si>
    <t>Стоимостная характеристика объектов движимого имущества (балансовая стоимость, руб.) Общая</t>
  </si>
  <si>
    <t xml:space="preserve">№64:15:281703:79-64/006/2019-3 от 10.06.2019 </t>
  </si>
  <si>
    <t>оперативное управление</t>
  </si>
  <si>
    <t>цокольный, 2, 3</t>
  </si>
  <si>
    <t>Постановление администрации Калининского МР Саратовской области от 03.06.2020 № 506. Акт приема-передачи недвижимого имущества от 04.06.2020</t>
  </si>
  <si>
    <t>МО город Калининск</t>
  </si>
  <si>
    <t>№ 64:15:281703:76-64/006/2020-5 от 15.06.2020</t>
  </si>
  <si>
    <t>№ 64:15:281703:78-64/006/2020-5 от 15.06.2020</t>
  </si>
  <si>
    <t>МБУК МО город Калининск "Кинотеатр "Победа"</t>
  </si>
  <si>
    <t>Постановление администрации Калининского МР от 25.06.2020 № 288. Доп соглашение от 29.06.2020  № 1 к договору № 7 от 05.06.2020. Акт приема-передачи от 29.06.2020.</t>
  </si>
  <si>
    <t>МБУК МО город Калининск "Кинотеарт "Победа"</t>
  </si>
  <si>
    <t>Постановление от 12.05.2020 № 434 Договор № 7 от 05.06.2020</t>
  </si>
  <si>
    <t>Постановление администрации Калининского СР Саратовской области от 29.10.2018 № 1188. Акт приема-передачи от 29.10.2018</t>
  </si>
  <si>
    <t>МБУК "Центр творчества и досуга МО город Калининск"</t>
  </si>
  <si>
    <t>Постановление администрации от 29.10.2018 № 1189. Акт приема-передачи от 29.10.2018</t>
  </si>
  <si>
    <t xml:space="preserve"> - Качели на деревянных стойках двойные, без подвесок</t>
  </si>
  <si>
    <t xml:space="preserve"> - Песочника "Катерок"</t>
  </si>
  <si>
    <t xml:space="preserve"> - Паровозик с одним вагончиком</t>
  </si>
  <si>
    <t xml:space="preserve"> - Подвеска качели с сиденьем резиновым для качелий 2 шт.</t>
  </si>
  <si>
    <t xml:space="preserve"> - Детский игровой комплекс Hr=1,2; Hr 0,9</t>
  </si>
  <si>
    <t xml:space="preserve"> -Качалка балансир малая</t>
  </si>
  <si>
    <t>Спортивная площадка размером 8х11</t>
  </si>
  <si>
    <t>Постановление администрации Калининского МР от 14.09.2017 № 938. Акт приема-передачи от 18.09.2017.</t>
  </si>
  <si>
    <t>ВР-01 Комплекс "ВОРКАУТ"</t>
  </si>
  <si>
    <t xml:space="preserve">Т-159 Тренажер </t>
  </si>
  <si>
    <t>Т-63 Тренажер</t>
  </si>
  <si>
    <t xml:space="preserve">У-206 с/в Урна с ведром </t>
  </si>
  <si>
    <t>С-32 скамейка</t>
  </si>
  <si>
    <t>Основание под спортивную площадку размером 8х11 м. состоящая из :                                           - резинового покрытия, асфальтобетонного покрытия, бордюрного камня</t>
  </si>
  <si>
    <t>Постановление администрации от 14.09.2017 № 939. Акт приема-передачи от 22.09.2017.</t>
  </si>
  <si>
    <t>Саратовская область, р-н Калининский, г. Калининск, ул. Советская, 30/1</t>
  </si>
  <si>
    <t>64:15:281318:34</t>
  </si>
  <si>
    <t>для эксплуатации нежилого административного здания (Дома культуры</t>
  </si>
  <si>
    <t>Акт приема-передачи недвижимого имущества от 04.06.2019</t>
  </si>
  <si>
    <t>земельные участки скверов</t>
  </si>
  <si>
    <t>64:15:281703:82</t>
  </si>
  <si>
    <t>Сооружение Памятник М.И. Калинину</t>
  </si>
  <si>
    <t>Саратовская область, р-н Калининский, г Калининск</t>
  </si>
  <si>
    <t>№ 64:15:281703:80-64/006/2019-3  от 10.06.2019</t>
  </si>
  <si>
    <t>Сооружение Памятник им. В.И. Ленина</t>
  </si>
  <si>
    <t>глубина 208</t>
  </si>
  <si>
    <t>отсутствуют</t>
  </si>
  <si>
    <t>Постановление администрации Калининского района Саратовской области от 22.11.2018г. № 1294 Постановление ВС РФ № 3020-1 от 27.12.1991</t>
  </si>
  <si>
    <t>чугунная туба D 150 мм, полиэтиленовая труба D 160 мм., колодец канализационный 9 шт.</t>
  </si>
  <si>
    <t>труба металлическая D 180 мм., колодец канализационный 2 шт.</t>
  </si>
  <si>
    <t>бетон</t>
  </si>
  <si>
    <t>памятник выполнен из бронзы; расположен на гранитном постаменте с мемориальной доской</t>
  </si>
  <si>
    <t>металлическая труба D 200 мм., колодец канализационный 24 шт.</t>
  </si>
  <si>
    <t>металлическая труба D 155 мм., колодец канализационный 7 шт.</t>
  </si>
  <si>
    <t>металлическая труба D 200 мм., колодец канализационный 8 шт.</t>
  </si>
  <si>
    <t>труба металлическая D 180 мм., колодец канализационный 20 шт.</t>
  </si>
  <si>
    <t>МО город  Калининск</t>
  </si>
  <si>
    <t>полиэтилен, сталь</t>
  </si>
  <si>
    <t>Договор безвозмездного пользования № 29 от19.12.2019</t>
  </si>
  <si>
    <t>ГАУ СО "МФЦ"</t>
  </si>
  <si>
    <t>Договор безвозмездного пользования № 32 от 01.12.2015</t>
  </si>
  <si>
    <t>Управление по делам ЗАГС Правительства Саратовской области</t>
  </si>
  <si>
    <t>МКУ КМР "Калининсктепло"</t>
  </si>
  <si>
    <t>Договор безвозмездного пользования № 8 от 26.06.2018</t>
  </si>
  <si>
    <t>пользование S- 144,77 (1,2 этаж)</t>
  </si>
  <si>
    <t>пользование S- 137,5 (2 этаж)</t>
  </si>
  <si>
    <t>пользование S- 56,1 (2 этаж)</t>
  </si>
  <si>
    <t>Саратовская область, Калининский район,г. Калининск, ул. 30 лет ВЛКСМ, уч.47</t>
  </si>
  <si>
    <t>Постановление главы администрации Калининского МР Саратовской области от 29.12.2008 № 2352, от 27.08.2009 № 2081. Акт приема передачи от 15.10.2009.</t>
  </si>
  <si>
    <t xml:space="preserve">Решение Калининского районного суда Саратовской области от 27.04.2018 г. по делу № 2-1-117/2018г. </t>
  </si>
  <si>
    <t>Саратовская область, г. Калининск,                    ул. Нагорная, 4</t>
  </si>
  <si>
    <t>Саратовская область, г. Калининск,                     ул. Строителей, 5</t>
  </si>
  <si>
    <t>Саратовская область, г. Калининск,                    1-й Микрорайон</t>
  </si>
  <si>
    <t>Саратовская область, г. Калининск, Территория элеватора</t>
  </si>
  <si>
    <t>Саратовская область, г. Калининск,                       ул. Заводская, 55/2</t>
  </si>
  <si>
    <t>Саратовская область, г. Калининск, Территория больницы</t>
  </si>
  <si>
    <t>Саратовская область, г. Калининск,                     ул. Ленина, 177</t>
  </si>
  <si>
    <t>Саратовская область, г. Калининск,                       ул. Ленина, 136</t>
  </si>
  <si>
    <t>Саратовская область, г. Калининск,                        ул. Советская, 29</t>
  </si>
  <si>
    <t>Саратовская область, г. Калининск,                    ул. Советская, 25</t>
  </si>
  <si>
    <t>Саратовская область, г. Калининск,                    ул. Советская, 26</t>
  </si>
  <si>
    <t>Саратовская область, г. Калининск,                     ул. Советская, 28</t>
  </si>
  <si>
    <t>Саратовская область, г. Калининск,                     ул. Советская, 13</t>
  </si>
  <si>
    <t>Саратовская область, г. Калининск,                      ул. Советская, 17,21</t>
  </si>
  <si>
    <t>Саратовская область, г. Калининск,                     ул. Советская, 38,36; ул. Ленина, 117</t>
  </si>
  <si>
    <t>Саратовская область, г. Калининск,                      ул. Советская, 42, 44</t>
  </si>
  <si>
    <t>Саратовская область, г. Калининск,                   ул. Советская, 48</t>
  </si>
  <si>
    <t>Саратовская область, г. Калининск,                     ул. Советская, 32,34; ул. Ленина, 134</t>
  </si>
  <si>
    <t>Саратовская область, г. Калининск,                   ул. Советская, 30/1 (около ДК)</t>
  </si>
  <si>
    <t>Саратовская область, г. Калининск,                    ул. Советская, 30/1 (около ДК)</t>
  </si>
  <si>
    <t>Саратовская область, г. Калининск,                      ул. Советская, 30/1 (около ДК)</t>
  </si>
  <si>
    <t>Т-68д Спортивный комплекс</t>
  </si>
  <si>
    <t xml:space="preserve">№ 64:15:281703:1-64/001/2020-3  от 15.06.2020 </t>
  </si>
  <si>
    <t>№ 64-64/015-64/010/010/2015-46/2  от 23.01.2015</t>
  </si>
  <si>
    <t>№64:15:281716:70-64/006/2019-3 от 10.06.2019</t>
  </si>
  <si>
    <t>Постоянное (бессрочное) пользование. Постановление от 25.06.2020 № 587. Акт приема-передачи от 25.06.2020.                     МБУК МО город Калининск "Кинотеатр "Победа"</t>
  </si>
  <si>
    <t>№ 64-64/010-64/010/012/2015-189/1  от 21.02.2015  (Постоянное (бессрочное) пользование)                                        МБУК "Центр творчества и досуга" МО город Калининск"</t>
  </si>
  <si>
    <t>Постановление Главы администрации Калининского МР Саратовской области от 29.12.2008 № 2352, от 27.08.2009 № 2081. Акт приема-передачи объекта муниципальной собственности Калининского МР Саратовской области в собственность МО город Калининск от 15.10.2009.</t>
  </si>
  <si>
    <t>№ 64:15:281403:51-64/001/2020-8  от 04.02.2020  (Аренда)</t>
  </si>
  <si>
    <t>64:15:281302:22</t>
  </si>
  <si>
    <t xml:space="preserve">Постановление администрации Калининского МР Саратовской области от 03.06.2020 № 506. </t>
  </si>
  <si>
    <t>64:15:281703:75    64:15:281703:81</t>
  </si>
  <si>
    <t>Сооружение историческое Памятник погибшим летчикам Н.И. Шадуре и Н.Г. Шарову</t>
  </si>
  <si>
    <t>Саратовская область, р-н Калининский, г. Калининск, ул. им. Кирова, 79/1</t>
  </si>
  <si>
    <t>64:15:281901:5</t>
  </si>
  <si>
    <t>№ 64:15:281901:5-64/001/2020-1 от 18.02.2020</t>
  </si>
  <si>
    <t>Постановление администрации Калининского МР Саратовской области от 13.12.2019 № 1688</t>
  </si>
  <si>
    <t>№ 64:15:281901:4-64/001/2020-3 от 11.02.2020</t>
  </si>
  <si>
    <t>Постановление администрации Калининского МР Саратовской области от 29.01.2020 № 80.</t>
  </si>
  <si>
    <t>Саратовская область, р-н Калининский, г. Калининск, ул. Советская, д № 66</t>
  </si>
  <si>
    <t xml:space="preserve">№ 64:15:281319:68-64/001/2020-3 от 11.02.2020 </t>
  </si>
  <si>
    <t xml:space="preserve">№ 64:15:281731:98-64/001/2020-3 от 11.02.2020 </t>
  </si>
  <si>
    <t xml:space="preserve">№ 64:15:281731:99-64/001/2020-3 от 10.02.2020 </t>
  </si>
  <si>
    <t>№ 64:15:282018:73-64/001/2020-4 от 11.02.2020</t>
  </si>
  <si>
    <t xml:space="preserve">№ 64:15:281503:41-64/001/2020-3 от 11.02.2020 </t>
  </si>
  <si>
    <t>№ 64:15:281505:14-64/001/2020-4 от 11.02.2020</t>
  </si>
  <si>
    <t>№ 64:15:281403:42-64/001/2020-3  от 11.02.2020</t>
  </si>
  <si>
    <t xml:space="preserve">№ 64:15:281316:59-64/001/2020-3  от 11.02.2020 </t>
  </si>
  <si>
    <t>Железобетонные кольца</t>
  </si>
  <si>
    <t>полиэтилен</t>
  </si>
  <si>
    <t>Саратовская область, р-н Калининский, г. Калининск (земельный участок расположен в 3-х км. юго-западнее центра города Калининска (район Молочки)</t>
  </si>
  <si>
    <t>64:15:281514:1</t>
  </si>
  <si>
    <t>для размещения кладбища</t>
  </si>
  <si>
    <t>64:15:000000:7732; 64:15:000000:7782</t>
  </si>
  <si>
    <t>Саратовская область, р-н Калининский, г. Калининск, ул. им. Богдана Хмельнитцкого, уч. 32-1 Б</t>
  </si>
  <si>
    <t>земельные участки общероссийских физкультурно-спортивных объединений (физкультурно-спортивные организации, общероссийские федерации (союзы, ассоциации) по различным видам спорта, общественно-государственные физкультурно-спортивные общества)</t>
  </si>
  <si>
    <t>№ 64:15:281302:22-64/001/2020-3 от 04.08.2020</t>
  </si>
  <si>
    <t>Решение Калининского районного собрания Калининского МР Саратовской области от 07.07.2020 № 41-298. Решение Совета депутатов муниципального образования город Калининск Калининского МР Саратовской области от 10.07.2020 № 18-91. Постановление администрации Калининского МР Саратовской области от 24.07.2020 № 720. Акт приема-передачи земельного участка от 24.07.2020.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</si>
</sst>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3">
    <xf numFmtId="0" fontId="0" fillId="0" borderId="0" xfId="0"/>
    <xf numFmtId="49" fontId="2" fillId="0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43" fontId="2" fillId="0" borderId="1" xfId="1" applyFont="1" applyFill="1" applyBorder="1" applyAlignment="1">
      <alignment vertical="top" wrapText="1"/>
    </xf>
    <xf numFmtId="43" fontId="4" fillId="4" borderId="1" xfId="1" applyFont="1" applyFill="1" applyBorder="1" applyAlignment="1">
      <alignment vertical="top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vertical="top" wrapText="1"/>
    </xf>
    <xf numFmtId="43" fontId="2" fillId="0" borderId="1" xfId="1" applyFont="1" applyBorder="1" applyAlignment="1">
      <alignment vertical="top" wrapText="1"/>
    </xf>
    <xf numFmtId="43" fontId="3" fillId="0" borderId="3" xfId="1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0" fillId="2" borderId="3" xfId="0" applyFont="1" applyFill="1" applyBorder="1" applyAlignment="1">
      <alignment vertical="top" wrapText="1"/>
    </xf>
    <xf numFmtId="43" fontId="10" fillId="2" borderId="3" xfId="1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49" fontId="3" fillId="3" borderId="1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 wrapText="1"/>
    </xf>
    <xf numFmtId="49" fontId="2" fillId="0" borderId="1" xfId="0" quotePrefix="1" applyNumberFormat="1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3" fillId="3" borderId="6" xfId="0" applyNumberFormat="1" applyFont="1" applyFill="1" applyBorder="1" applyAlignment="1">
      <alignment vertical="top" wrapText="1"/>
    </xf>
    <xf numFmtId="49" fontId="3" fillId="3" borderId="4" xfId="0" applyNumberFormat="1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3" borderId="6" xfId="0" applyNumberFormat="1" applyFont="1" applyFill="1" applyBorder="1" applyAlignment="1">
      <alignment vertical="top" wrapText="1"/>
    </xf>
    <xf numFmtId="4" fontId="3" fillId="3" borderId="4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0" fontId="3" fillId="3" borderId="6" xfId="0" applyNumberFormat="1" applyFont="1" applyFill="1" applyBorder="1" applyAlignment="1">
      <alignment vertical="top" wrapText="1"/>
    </xf>
    <xf numFmtId="0" fontId="3" fillId="3" borderId="4" xfId="0" applyNumberFormat="1" applyFont="1" applyFill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3" fontId="3" fillId="0" borderId="6" xfId="1" applyFont="1" applyBorder="1" applyAlignment="1">
      <alignment vertical="top" wrapText="1"/>
    </xf>
    <xf numFmtId="43" fontId="3" fillId="0" borderId="4" xfId="1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top" wrapText="1"/>
    </xf>
    <xf numFmtId="43" fontId="0" fillId="0" borderId="0" xfId="1" applyFont="1" applyAlignment="1">
      <alignment wrapText="1"/>
    </xf>
    <xf numFmtId="0" fontId="3" fillId="0" borderId="6" xfId="0" applyFont="1" applyFill="1" applyBorder="1" applyAlignment="1">
      <alignment vertical="top" wrapText="1"/>
    </xf>
    <xf numFmtId="43" fontId="3" fillId="0" borderId="6" xfId="1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5" borderId="1" xfId="0" quotePrefix="1" applyNumberFormat="1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1" fillId="5" borderId="0" xfId="0" applyFont="1" applyFill="1" applyAlignment="1">
      <alignment wrapText="1"/>
    </xf>
    <xf numFmtId="4" fontId="3" fillId="5" borderId="1" xfId="0" applyNumberFormat="1" applyFont="1" applyFill="1" applyBorder="1" applyAlignment="1">
      <alignment vertical="top" wrapText="1"/>
    </xf>
    <xf numFmtId="14" fontId="3" fillId="5" borderId="1" xfId="0" applyNumberFormat="1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vertical="top" wrapText="1"/>
    </xf>
    <xf numFmtId="0" fontId="8" fillId="5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43" fontId="3" fillId="5" borderId="1" xfId="1" applyFont="1" applyFill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47"/>
  <sheetViews>
    <sheetView zoomScale="80" zoomScaleNormal="80"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S6" sqref="S6"/>
    </sheetView>
  </sheetViews>
  <sheetFormatPr defaultRowHeight="15"/>
  <cols>
    <col min="1" max="1" width="3.7109375" style="28" customWidth="1"/>
    <col min="2" max="2" width="17.28515625" style="28" customWidth="1"/>
    <col min="3" max="3" width="22.140625" style="28" customWidth="1"/>
    <col min="4" max="4" width="18.140625" style="28" customWidth="1"/>
    <col min="5" max="5" width="14.28515625" style="28" customWidth="1"/>
    <col min="6" max="6" width="9.7109375" style="28" bestFit="1" customWidth="1"/>
    <col min="7" max="7" width="10.42578125" style="28" customWidth="1"/>
    <col min="8" max="8" width="6.5703125" style="28" customWidth="1"/>
    <col min="9" max="9" width="9.5703125" style="28" customWidth="1"/>
    <col min="10" max="10" width="10.140625" style="28" customWidth="1"/>
    <col min="11" max="11" width="20.7109375" style="28" customWidth="1"/>
    <col min="12" max="12" width="22.140625" style="28" customWidth="1"/>
    <col min="13" max="13" width="16.140625" style="28" customWidth="1"/>
    <col min="14" max="14" width="13.7109375" style="28" customWidth="1"/>
    <col min="15" max="15" width="18.42578125" style="28" customWidth="1"/>
    <col min="16" max="16" width="12.28515625" style="28" customWidth="1"/>
    <col min="17" max="17" width="18.85546875" style="28" customWidth="1"/>
    <col min="18" max="18" width="13.7109375" style="28" customWidth="1"/>
    <col min="19" max="19" width="14.42578125" style="28" customWidth="1"/>
    <col min="20" max="16384" width="9.140625" style="28"/>
  </cols>
  <sheetData>
    <row r="2" spans="1:19" ht="38.25" customHeight="1">
      <c r="A2" s="82" t="s">
        <v>70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91.5" customHeight="1">
      <c r="A3" s="9" t="s">
        <v>0</v>
      </c>
      <c r="B3" s="9" t="s">
        <v>139</v>
      </c>
      <c r="C3" s="9" t="s">
        <v>140</v>
      </c>
      <c r="D3" s="9" t="s">
        <v>141</v>
      </c>
      <c r="E3" s="18" t="s">
        <v>142</v>
      </c>
      <c r="F3" s="9" t="s">
        <v>21</v>
      </c>
      <c r="G3" s="9" t="s">
        <v>3</v>
      </c>
      <c r="H3" s="9" t="s">
        <v>143</v>
      </c>
      <c r="I3" s="9" t="s">
        <v>203</v>
      </c>
      <c r="J3" s="9" t="s">
        <v>144</v>
      </c>
      <c r="K3" s="9" t="s">
        <v>145</v>
      </c>
      <c r="L3" s="9" t="s">
        <v>146</v>
      </c>
      <c r="M3" s="9" t="s">
        <v>147</v>
      </c>
      <c r="N3" s="9" t="s">
        <v>148</v>
      </c>
      <c r="O3" s="9" t="s">
        <v>149</v>
      </c>
      <c r="P3" s="9" t="s">
        <v>150</v>
      </c>
      <c r="Q3" s="9" t="s">
        <v>151</v>
      </c>
      <c r="R3" s="9" t="s">
        <v>58</v>
      </c>
      <c r="S3" s="9" t="s">
        <v>57</v>
      </c>
    </row>
    <row r="4" spans="1:19" s="36" customFormat="1" ht="85.5" customHeight="1">
      <c r="A4" s="42">
        <v>1</v>
      </c>
      <c r="B4" s="45" t="s">
        <v>60</v>
      </c>
      <c r="C4" s="19" t="s">
        <v>62</v>
      </c>
      <c r="D4" s="19" t="s">
        <v>61</v>
      </c>
      <c r="E4" s="49">
        <v>4423848.1100000003</v>
      </c>
      <c r="F4" s="49"/>
      <c r="G4" s="49">
        <v>535.5</v>
      </c>
      <c r="H4" s="52">
        <v>2</v>
      </c>
      <c r="I4" s="45" t="s">
        <v>152</v>
      </c>
      <c r="J4" s="19">
        <v>1924</v>
      </c>
      <c r="K4" s="19" t="s">
        <v>63</v>
      </c>
      <c r="L4" s="45" t="s">
        <v>67</v>
      </c>
      <c r="M4" s="19"/>
      <c r="N4" s="19"/>
      <c r="O4" s="19"/>
      <c r="P4" s="19"/>
      <c r="Q4" s="19" t="s">
        <v>265</v>
      </c>
      <c r="R4" s="19" t="s">
        <v>264</v>
      </c>
      <c r="S4" s="19" t="s">
        <v>263</v>
      </c>
    </row>
    <row r="5" spans="1:19" s="36" customFormat="1" ht="73.5" customHeight="1">
      <c r="A5" s="43"/>
      <c r="B5" s="46"/>
      <c r="C5" s="48"/>
      <c r="D5" s="48"/>
      <c r="E5" s="50"/>
      <c r="F5" s="50"/>
      <c r="G5" s="50"/>
      <c r="H5" s="53"/>
      <c r="I5" s="46"/>
      <c r="J5" s="48"/>
      <c r="K5" s="48"/>
      <c r="L5" s="46"/>
      <c r="M5" s="48"/>
      <c r="N5" s="48"/>
      <c r="O5" s="48"/>
      <c r="P5" s="48"/>
      <c r="Q5" s="48" t="s">
        <v>266</v>
      </c>
      <c r="R5" s="48" t="s">
        <v>259</v>
      </c>
      <c r="S5" s="48" t="s">
        <v>260</v>
      </c>
    </row>
    <row r="6" spans="1:19" s="36" customFormat="1" ht="78" customHeight="1">
      <c r="A6" s="44"/>
      <c r="B6" s="47"/>
      <c r="C6" s="26"/>
      <c r="D6" s="26"/>
      <c r="E6" s="51"/>
      <c r="F6" s="51"/>
      <c r="G6" s="51"/>
      <c r="H6" s="54"/>
      <c r="I6" s="47"/>
      <c r="J6" s="26"/>
      <c r="K6" s="26"/>
      <c r="L6" s="47"/>
      <c r="M6" s="26"/>
      <c r="N6" s="26"/>
      <c r="O6" s="26"/>
      <c r="P6" s="26"/>
      <c r="Q6" s="26" t="s">
        <v>267</v>
      </c>
      <c r="R6" s="26" t="s">
        <v>261</v>
      </c>
      <c r="S6" s="26" t="s">
        <v>262</v>
      </c>
    </row>
    <row r="7" spans="1:19" ht="60.75" customHeight="1">
      <c r="A7" s="37">
        <v>2</v>
      </c>
      <c r="B7" s="37" t="s">
        <v>8</v>
      </c>
      <c r="C7" s="41" t="s">
        <v>10</v>
      </c>
      <c r="D7" s="37" t="s">
        <v>11</v>
      </c>
      <c r="E7" s="37"/>
      <c r="F7" s="2"/>
      <c r="G7" s="2">
        <v>23.6</v>
      </c>
      <c r="H7" s="37"/>
      <c r="I7" s="37"/>
      <c r="J7" s="37"/>
      <c r="K7" s="2" t="s">
        <v>12</v>
      </c>
      <c r="L7" s="37" t="s">
        <v>13</v>
      </c>
      <c r="M7" s="37"/>
      <c r="N7" s="37"/>
      <c r="O7" s="37"/>
      <c r="P7" s="37"/>
      <c r="Q7" s="2" t="s">
        <v>14</v>
      </c>
      <c r="R7" s="37"/>
      <c r="S7" s="37"/>
    </row>
    <row r="8" spans="1:19" s="35" customFormat="1" ht="57.75" customHeight="1">
      <c r="A8" s="25">
        <v>3</v>
      </c>
      <c r="B8" s="37" t="s">
        <v>8</v>
      </c>
      <c r="C8" s="41" t="s">
        <v>10</v>
      </c>
      <c r="D8" s="37" t="s">
        <v>15</v>
      </c>
      <c r="E8" s="37"/>
      <c r="F8" s="37"/>
      <c r="G8" s="37">
        <v>48</v>
      </c>
      <c r="H8" s="37"/>
      <c r="I8" s="37"/>
      <c r="J8" s="37"/>
      <c r="K8" s="2" t="s">
        <v>16</v>
      </c>
      <c r="L8" s="37" t="s">
        <v>13</v>
      </c>
      <c r="M8" s="37"/>
      <c r="N8" s="37"/>
      <c r="O8" s="37"/>
      <c r="P8" s="37"/>
      <c r="Q8" s="2" t="s">
        <v>17</v>
      </c>
      <c r="R8" s="37"/>
      <c r="S8" s="37"/>
    </row>
    <row r="9" spans="1:19" s="35" customFormat="1" ht="54.75" customHeight="1">
      <c r="A9" s="37">
        <v>4</v>
      </c>
      <c r="B9" s="37" t="s">
        <v>8</v>
      </c>
      <c r="C9" s="41" t="s">
        <v>10</v>
      </c>
      <c r="D9" s="37" t="s">
        <v>18</v>
      </c>
      <c r="E9" s="37"/>
      <c r="F9" s="37"/>
      <c r="G9" s="37">
        <v>37.200000000000003</v>
      </c>
      <c r="H9" s="37"/>
      <c r="I9" s="37"/>
      <c r="J9" s="37"/>
      <c r="K9" s="2" t="s">
        <v>19</v>
      </c>
      <c r="L9" s="37" t="s">
        <v>13</v>
      </c>
      <c r="M9" s="37"/>
      <c r="N9" s="37"/>
      <c r="O9" s="37"/>
      <c r="P9" s="37"/>
      <c r="Q9" s="2" t="s">
        <v>20</v>
      </c>
      <c r="R9" s="37"/>
      <c r="S9" s="37"/>
    </row>
    <row r="10" spans="1:19" s="75" customFormat="1" ht="104.25" customHeight="1">
      <c r="A10" s="5">
        <v>5</v>
      </c>
      <c r="B10" s="5" t="s">
        <v>129</v>
      </c>
      <c r="C10" s="73" t="s">
        <v>64</v>
      </c>
      <c r="D10" s="74" t="s">
        <v>65</v>
      </c>
      <c r="E10" s="5"/>
      <c r="F10" s="5"/>
      <c r="G10" s="5">
        <v>1832.4</v>
      </c>
      <c r="H10" s="5"/>
      <c r="I10" s="5"/>
      <c r="J10" s="5"/>
      <c r="K10" s="74" t="s">
        <v>66</v>
      </c>
      <c r="L10" s="5" t="s">
        <v>68</v>
      </c>
      <c r="M10" s="5"/>
      <c r="N10" s="5"/>
      <c r="O10" s="5"/>
      <c r="P10" s="5"/>
      <c r="Q10" s="74" t="s">
        <v>69</v>
      </c>
      <c r="R10" s="5"/>
      <c r="S10" s="5" t="s">
        <v>122</v>
      </c>
    </row>
    <row r="11" spans="1:19" s="79" customFormat="1" ht="132" customHeight="1">
      <c r="A11" s="22">
        <v>6</v>
      </c>
      <c r="B11" s="22" t="s">
        <v>25</v>
      </c>
      <c r="C11" s="22" t="s">
        <v>26</v>
      </c>
      <c r="D11" s="22" t="s">
        <v>24</v>
      </c>
      <c r="E11" s="76" t="s">
        <v>202</v>
      </c>
      <c r="F11" s="76">
        <v>2273</v>
      </c>
      <c r="G11" s="76"/>
      <c r="H11" s="77"/>
      <c r="I11" s="78" t="s">
        <v>320</v>
      </c>
      <c r="J11" s="22">
        <v>2011</v>
      </c>
      <c r="K11" s="22" t="s">
        <v>27</v>
      </c>
      <c r="L11" s="78" t="s">
        <v>28</v>
      </c>
      <c r="M11" s="22"/>
      <c r="N11" s="22"/>
      <c r="O11" s="22"/>
      <c r="P11" s="22" t="s">
        <v>211</v>
      </c>
      <c r="Q11" s="22"/>
      <c r="R11" s="22"/>
      <c r="S11" s="22"/>
    </row>
    <row r="12" spans="1:19" s="80" customFormat="1" ht="89.25">
      <c r="A12" s="22">
        <v>7</v>
      </c>
      <c r="B12" s="22" t="s">
        <v>29</v>
      </c>
      <c r="C12" s="22" t="s">
        <v>30</v>
      </c>
      <c r="D12" s="22" t="s">
        <v>31</v>
      </c>
      <c r="E12" s="22"/>
      <c r="F12" s="22">
        <v>2</v>
      </c>
      <c r="G12" s="22"/>
      <c r="H12" s="22"/>
      <c r="I12" s="22" t="s">
        <v>153</v>
      </c>
      <c r="J12" s="22">
        <v>2007</v>
      </c>
      <c r="K12" s="22" t="s">
        <v>32</v>
      </c>
      <c r="L12" s="78" t="s">
        <v>28</v>
      </c>
      <c r="M12" s="22"/>
      <c r="N12" s="22"/>
      <c r="O12" s="81">
        <v>299970</v>
      </c>
      <c r="P12" s="22"/>
      <c r="Q12" s="22"/>
      <c r="R12" s="22"/>
      <c r="S12" s="22"/>
    </row>
    <row r="13" spans="1:19" s="80" customFormat="1" ht="105.75" customHeight="1">
      <c r="A13" s="22">
        <v>8</v>
      </c>
      <c r="B13" s="22" t="s">
        <v>25</v>
      </c>
      <c r="C13" s="22" t="s">
        <v>33</v>
      </c>
      <c r="D13" s="22" t="s">
        <v>34</v>
      </c>
      <c r="E13" s="22" t="s">
        <v>202</v>
      </c>
      <c r="F13" s="22">
        <v>1017</v>
      </c>
      <c r="G13" s="22"/>
      <c r="H13" s="22"/>
      <c r="I13" s="22" t="s">
        <v>320</v>
      </c>
      <c r="J13" s="22">
        <v>2011</v>
      </c>
      <c r="K13" s="22" t="s">
        <v>35</v>
      </c>
      <c r="L13" s="78" t="s">
        <v>28</v>
      </c>
      <c r="M13" s="22"/>
      <c r="N13" s="22"/>
      <c r="O13" s="22"/>
      <c r="P13" s="22" t="s">
        <v>211</v>
      </c>
      <c r="Q13" s="22"/>
      <c r="R13" s="22"/>
      <c r="S13" s="22"/>
    </row>
    <row r="14" spans="1:19" s="80" customFormat="1" ht="102">
      <c r="A14" s="22">
        <v>9</v>
      </c>
      <c r="B14" s="22" t="s">
        <v>25</v>
      </c>
      <c r="C14" s="22" t="s">
        <v>36</v>
      </c>
      <c r="D14" s="22" t="s">
        <v>37</v>
      </c>
      <c r="E14" s="22" t="s">
        <v>202</v>
      </c>
      <c r="F14" s="22">
        <v>876</v>
      </c>
      <c r="G14" s="22"/>
      <c r="H14" s="22"/>
      <c r="I14" s="22" t="s">
        <v>320</v>
      </c>
      <c r="J14" s="22">
        <v>2012</v>
      </c>
      <c r="K14" s="22" t="s">
        <v>38</v>
      </c>
      <c r="L14" s="78" t="s">
        <v>28</v>
      </c>
      <c r="M14" s="22"/>
      <c r="N14" s="22"/>
      <c r="O14" s="22"/>
      <c r="P14" s="22" t="s">
        <v>211</v>
      </c>
      <c r="Q14" s="22"/>
      <c r="R14" s="22"/>
      <c r="S14" s="22"/>
    </row>
    <row r="15" spans="1:19" s="80" customFormat="1" ht="216.75">
      <c r="A15" s="22">
        <v>10</v>
      </c>
      <c r="B15" s="22" t="s">
        <v>39</v>
      </c>
      <c r="C15" s="22" t="s">
        <v>40</v>
      </c>
      <c r="D15" s="22" t="s">
        <v>41</v>
      </c>
      <c r="E15" s="22"/>
      <c r="F15" s="22">
        <v>1433</v>
      </c>
      <c r="G15" s="22"/>
      <c r="H15" s="22"/>
      <c r="I15" s="22" t="s">
        <v>258</v>
      </c>
      <c r="J15" s="22">
        <v>2010</v>
      </c>
      <c r="K15" s="22" t="s">
        <v>42</v>
      </c>
      <c r="L15" s="78" t="s">
        <v>28</v>
      </c>
      <c r="M15" s="22"/>
      <c r="N15" s="22"/>
      <c r="O15" s="81">
        <v>3722442</v>
      </c>
      <c r="P15" s="22" t="s">
        <v>211</v>
      </c>
      <c r="Q15" s="22"/>
      <c r="R15" s="22"/>
      <c r="S15" s="22"/>
    </row>
    <row r="16" spans="1:19" s="80" customFormat="1" ht="301.5" customHeight="1">
      <c r="A16" s="22">
        <v>11</v>
      </c>
      <c r="B16" s="22" t="s">
        <v>43</v>
      </c>
      <c r="C16" s="22" t="s">
        <v>44</v>
      </c>
      <c r="D16" s="22" t="s">
        <v>45</v>
      </c>
      <c r="E16" s="22" t="s">
        <v>205</v>
      </c>
      <c r="F16" s="22">
        <v>512</v>
      </c>
      <c r="G16" s="22"/>
      <c r="H16" s="22"/>
      <c r="I16" s="22" t="s">
        <v>154</v>
      </c>
      <c r="J16" s="22">
        <v>2009</v>
      </c>
      <c r="K16" s="22" t="s">
        <v>46</v>
      </c>
      <c r="L16" s="78" t="s">
        <v>28</v>
      </c>
      <c r="M16" s="22"/>
      <c r="N16" s="22"/>
      <c r="O16" s="81">
        <v>1555316</v>
      </c>
      <c r="P16" s="22" t="s">
        <v>257</v>
      </c>
      <c r="Q16" s="22"/>
      <c r="R16" s="22"/>
      <c r="S16" s="22"/>
    </row>
    <row r="17" spans="1:19" s="80" customFormat="1" ht="76.5">
      <c r="A17" s="22">
        <v>12</v>
      </c>
      <c r="B17" s="22" t="s">
        <v>47</v>
      </c>
      <c r="C17" s="22" t="s">
        <v>48</v>
      </c>
      <c r="D17" s="22" t="s">
        <v>49</v>
      </c>
      <c r="E17" s="22" t="s">
        <v>202</v>
      </c>
      <c r="F17" s="22"/>
      <c r="G17" s="22" t="s">
        <v>246</v>
      </c>
      <c r="H17" s="22"/>
      <c r="I17" s="22" t="s">
        <v>319</v>
      </c>
      <c r="J17" s="22">
        <v>2012</v>
      </c>
      <c r="K17" s="22" t="s">
        <v>50</v>
      </c>
      <c r="L17" s="78" t="s">
        <v>28</v>
      </c>
      <c r="M17" s="22"/>
      <c r="N17" s="22"/>
      <c r="O17" s="22"/>
      <c r="P17" s="22" t="s">
        <v>211</v>
      </c>
      <c r="Q17" s="22"/>
      <c r="R17" s="22"/>
      <c r="S17" s="22"/>
    </row>
    <row r="18" spans="1:19" s="80" customFormat="1" ht="108.75" customHeight="1">
      <c r="A18" s="22">
        <v>14</v>
      </c>
      <c r="B18" s="78" t="s">
        <v>89</v>
      </c>
      <c r="C18" s="22" t="s">
        <v>90</v>
      </c>
      <c r="D18" s="22" t="s">
        <v>91</v>
      </c>
      <c r="E18" s="76" t="s">
        <v>247</v>
      </c>
      <c r="F18" s="76">
        <v>76</v>
      </c>
      <c r="G18" s="77"/>
      <c r="H18" s="78"/>
      <c r="I18" s="22" t="s">
        <v>250</v>
      </c>
      <c r="J18" s="22">
        <v>1990</v>
      </c>
      <c r="K18" s="22" t="s">
        <v>92</v>
      </c>
      <c r="L18" s="78" t="s">
        <v>93</v>
      </c>
      <c r="M18" s="22"/>
      <c r="N18" s="22"/>
      <c r="O18" s="22"/>
      <c r="P18" s="22" t="s">
        <v>211</v>
      </c>
      <c r="Q18" s="22"/>
      <c r="R18" s="22"/>
      <c r="S18" s="22"/>
    </row>
    <row r="19" spans="1:19" s="80" customFormat="1" ht="170.25" customHeight="1">
      <c r="A19" s="22">
        <v>15</v>
      </c>
      <c r="B19" s="22" t="s">
        <v>89</v>
      </c>
      <c r="C19" s="22" t="s">
        <v>94</v>
      </c>
      <c r="D19" s="22" t="s">
        <v>95</v>
      </c>
      <c r="E19" s="76" t="s">
        <v>247</v>
      </c>
      <c r="F19" s="22">
        <v>775</v>
      </c>
      <c r="G19" s="22"/>
      <c r="H19" s="22"/>
      <c r="I19" s="22" t="s">
        <v>256</v>
      </c>
      <c r="J19" s="22">
        <v>1990</v>
      </c>
      <c r="K19" s="22" t="s">
        <v>100</v>
      </c>
      <c r="L19" s="78" t="s">
        <v>93</v>
      </c>
      <c r="M19" s="22"/>
      <c r="N19" s="22"/>
      <c r="O19" s="22"/>
      <c r="P19" s="22" t="s">
        <v>211</v>
      </c>
      <c r="Q19" s="22"/>
      <c r="R19" s="22"/>
      <c r="S19" s="22"/>
    </row>
    <row r="20" spans="1:19" s="80" customFormat="1" ht="89.25">
      <c r="A20" s="22">
        <v>16</v>
      </c>
      <c r="B20" s="22" t="s">
        <v>96</v>
      </c>
      <c r="C20" s="22" t="s">
        <v>97</v>
      </c>
      <c r="D20" s="22" t="s">
        <v>99</v>
      </c>
      <c r="E20" s="81">
        <v>1094183.06</v>
      </c>
      <c r="F20" s="22"/>
      <c r="G20" s="22">
        <v>174.5</v>
      </c>
      <c r="H20" s="22"/>
      <c r="I20" s="22" t="s">
        <v>251</v>
      </c>
      <c r="J20" s="22">
        <v>1994</v>
      </c>
      <c r="K20" s="22" t="s">
        <v>98</v>
      </c>
      <c r="L20" s="78" t="s">
        <v>93</v>
      </c>
      <c r="M20" s="22"/>
      <c r="N20" s="22"/>
      <c r="O20" s="22"/>
      <c r="P20" s="22" t="s">
        <v>211</v>
      </c>
      <c r="Q20" s="22"/>
      <c r="R20" s="22"/>
      <c r="S20" s="22"/>
    </row>
    <row r="21" spans="1:19" s="80" customFormat="1" ht="142.5" customHeight="1">
      <c r="A21" s="22">
        <v>17</v>
      </c>
      <c r="B21" s="22" t="s">
        <v>89</v>
      </c>
      <c r="C21" s="22" t="s">
        <v>101</v>
      </c>
      <c r="D21" s="22" t="s">
        <v>102</v>
      </c>
      <c r="E21" s="22" t="s">
        <v>205</v>
      </c>
      <c r="F21" s="22">
        <v>303</v>
      </c>
      <c r="G21" s="22"/>
      <c r="H21" s="22"/>
      <c r="I21" s="22" t="s">
        <v>249</v>
      </c>
      <c r="J21" s="22">
        <v>1985</v>
      </c>
      <c r="K21" s="22" t="s">
        <v>103</v>
      </c>
      <c r="L21" s="78" t="s">
        <v>93</v>
      </c>
      <c r="M21" s="22"/>
      <c r="N21" s="22"/>
      <c r="O21" s="22"/>
      <c r="P21" s="22" t="s">
        <v>211</v>
      </c>
      <c r="Q21" s="22"/>
      <c r="R21" s="22"/>
      <c r="S21" s="22"/>
    </row>
    <row r="22" spans="1:19" s="80" customFormat="1" ht="130.5" customHeight="1">
      <c r="A22" s="22">
        <v>18</v>
      </c>
      <c r="B22" s="22" t="s">
        <v>89</v>
      </c>
      <c r="C22" s="22" t="s">
        <v>104</v>
      </c>
      <c r="D22" s="22" t="s">
        <v>105</v>
      </c>
      <c r="E22" s="22" t="s">
        <v>205</v>
      </c>
      <c r="F22" s="22">
        <v>154</v>
      </c>
      <c r="G22" s="22"/>
      <c r="H22" s="22"/>
      <c r="I22" s="22" t="s">
        <v>254</v>
      </c>
      <c r="J22" s="22">
        <v>1987</v>
      </c>
      <c r="K22" s="22" t="s">
        <v>106</v>
      </c>
      <c r="L22" s="78" t="s">
        <v>93</v>
      </c>
      <c r="M22" s="22"/>
      <c r="N22" s="22"/>
      <c r="O22" s="22"/>
      <c r="P22" s="22" t="s">
        <v>211</v>
      </c>
      <c r="Q22" s="22"/>
      <c r="R22" s="22"/>
      <c r="S22" s="22"/>
    </row>
    <row r="23" spans="1:19" s="80" customFormat="1" ht="153">
      <c r="A23" s="22">
        <v>19</v>
      </c>
      <c r="B23" s="22" t="s">
        <v>89</v>
      </c>
      <c r="C23" s="22" t="s">
        <v>107</v>
      </c>
      <c r="D23" s="22" t="s">
        <v>108</v>
      </c>
      <c r="E23" s="22" t="s">
        <v>205</v>
      </c>
      <c r="F23" s="22">
        <v>1090</v>
      </c>
      <c r="G23" s="22"/>
      <c r="H23" s="22"/>
      <c r="I23" s="22" t="s">
        <v>253</v>
      </c>
      <c r="J23" s="22">
        <v>1990</v>
      </c>
      <c r="K23" s="22" t="s">
        <v>109</v>
      </c>
      <c r="L23" s="78" t="s">
        <v>93</v>
      </c>
      <c r="M23" s="22"/>
      <c r="N23" s="22"/>
      <c r="O23" s="22"/>
      <c r="P23" s="22" t="s">
        <v>211</v>
      </c>
      <c r="Q23" s="22"/>
      <c r="R23" s="22"/>
      <c r="S23" s="22"/>
    </row>
    <row r="24" spans="1:19" s="80" customFormat="1" ht="127.5">
      <c r="A24" s="22">
        <v>20</v>
      </c>
      <c r="B24" s="22" t="s">
        <v>89</v>
      </c>
      <c r="C24" s="22" t="s">
        <v>110</v>
      </c>
      <c r="D24" s="22" t="s">
        <v>111</v>
      </c>
      <c r="E24" s="22" t="s">
        <v>205</v>
      </c>
      <c r="F24" s="22">
        <v>416</v>
      </c>
      <c r="G24" s="22"/>
      <c r="H24" s="22"/>
      <c r="I24" s="22" t="s">
        <v>255</v>
      </c>
      <c r="J24" s="22">
        <v>1987</v>
      </c>
      <c r="K24" s="22" t="s">
        <v>112</v>
      </c>
      <c r="L24" s="78" t="s">
        <v>93</v>
      </c>
      <c r="M24" s="22"/>
      <c r="N24" s="22"/>
      <c r="O24" s="22"/>
      <c r="P24" s="22" t="s">
        <v>211</v>
      </c>
      <c r="Q24" s="22"/>
      <c r="R24" s="22"/>
      <c r="S24" s="22"/>
    </row>
    <row r="25" spans="1:19" s="36" customFormat="1" ht="92.25" customHeight="1">
      <c r="A25" s="20">
        <v>21</v>
      </c>
      <c r="B25" s="3" t="s">
        <v>113</v>
      </c>
      <c r="C25" s="3" t="s">
        <v>114</v>
      </c>
      <c r="D25" s="3" t="s">
        <v>115</v>
      </c>
      <c r="E25" s="3" t="s">
        <v>247</v>
      </c>
      <c r="F25" s="3"/>
      <c r="G25" s="3">
        <v>15.2</v>
      </c>
      <c r="H25" s="3"/>
      <c r="I25" s="3" t="s">
        <v>251</v>
      </c>
      <c r="J25" s="3">
        <v>1970</v>
      </c>
      <c r="K25" s="3" t="s">
        <v>116</v>
      </c>
      <c r="L25" s="3" t="s">
        <v>248</v>
      </c>
      <c r="M25" s="3"/>
      <c r="N25" s="3"/>
      <c r="O25" s="3"/>
      <c r="P25" s="3" t="s">
        <v>211</v>
      </c>
      <c r="Q25" s="3"/>
      <c r="R25" s="3"/>
      <c r="S25" s="3"/>
    </row>
    <row r="26" spans="1:19" ht="72" customHeight="1">
      <c r="A26" s="37">
        <v>22</v>
      </c>
      <c r="B26" s="37" t="s">
        <v>7</v>
      </c>
      <c r="C26" s="2" t="s">
        <v>117</v>
      </c>
      <c r="D26" s="2" t="s">
        <v>118</v>
      </c>
      <c r="E26" s="37"/>
      <c r="F26" s="37">
        <v>431.2</v>
      </c>
      <c r="G26" s="37"/>
      <c r="H26" s="37"/>
      <c r="I26" s="37"/>
      <c r="J26" s="37"/>
      <c r="K26" s="37" t="s">
        <v>119</v>
      </c>
      <c r="L26" s="37" t="s">
        <v>120</v>
      </c>
      <c r="M26" s="37"/>
      <c r="N26" s="37"/>
      <c r="O26" s="37"/>
      <c r="P26" s="37"/>
      <c r="Q26" s="37" t="s">
        <v>121</v>
      </c>
      <c r="R26" s="37" t="s">
        <v>217</v>
      </c>
      <c r="S26" s="37" t="s">
        <v>216</v>
      </c>
    </row>
    <row r="27" spans="1:19" s="36" customFormat="1" ht="150.75" customHeight="1">
      <c r="A27" s="20">
        <v>23</v>
      </c>
      <c r="B27" s="39" t="s">
        <v>242</v>
      </c>
      <c r="C27" s="3" t="s">
        <v>243</v>
      </c>
      <c r="D27" s="3" t="s">
        <v>132</v>
      </c>
      <c r="E27" s="40" t="s">
        <v>202</v>
      </c>
      <c r="F27" s="40"/>
      <c r="G27" s="3">
        <v>7</v>
      </c>
      <c r="H27" s="3"/>
      <c r="I27" s="3" t="s">
        <v>252</v>
      </c>
      <c r="J27" s="3">
        <v>1990</v>
      </c>
      <c r="K27" s="3" t="s">
        <v>244</v>
      </c>
      <c r="L27" s="3" t="s">
        <v>133</v>
      </c>
      <c r="M27" s="3"/>
      <c r="N27" s="3"/>
      <c r="O27" s="3"/>
      <c r="P27" s="3" t="s">
        <v>211</v>
      </c>
      <c r="Q27" s="3"/>
      <c r="R27" s="3"/>
      <c r="S27" s="3"/>
    </row>
    <row r="28" spans="1:19" s="36" customFormat="1" ht="147" customHeight="1">
      <c r="A28" s="3">
        <v>24</v>
      </c>
      <c r="B28" s="39" t="s">
        <v>245</v>
      </c>
      <c r="C28" s="3" t="s">
        <v>134</v>
      </c>
      <c r="D28" s="3" t="s">
        <v>130</v>
      </c>
      <c r="E28" s="40" t="s">
        <v>202</v>
      </c>
      <c r="F28" s="40"/>
      <c r="G28" s="3">
        <v>66.900000000000006</v>
      </c>
      <c r="H28" s="3"/>
      <c r="I28" s="3" t="s">
        <v>252</v>
      </c>
      <c r="J28" s="3">
        <v>1990</v>
      </c>
      <c r="K28" s="3" t="s">
        <v>131</v>
      </c>
      <c r="L28" s="3" t="s">
        <v>133</v>
      </c>
      <c r="M28" s="3"/>
      <c r="N28" s="3"/>
      <c r="O28" s="3"/>
      <c r="P28" s="3" t="s">
        <v>211</v>
      </c>
      <c r="Q28" s="3"/>
      <c r="R28" s="3"/>
      <c r="S28" s="3"/>
    </row>
    <row r="29" spans="1:19" s="36" customFormat="1" ht="129" customHeight="1">
      <c r="A29" s="20">
        <v>25</v>
      </c>
      <c r="B29" s="39" t="s">
        <v>136</v>
      </c>
      <c r="C29" s="3" t="s">
        <v>321</v>
      </c>
      <c r="D29" s="3" t="s">
        <v>135</v>
      </c>
      <c r="E29" s="40"/>
      <c r="F29" s="40"/>
      <c r="G29" s="3">
        <v>3.2</v>
      </c>
      <c r="H29" s="3"/>
      <c r="I29" s="3"/>
      <c r="J29" s="3">
        <v>2017</v>
      </c>
      <c r="K29" s="3" t="s">
        <v>137</v>
      </c>
      <c r="L29" s="3" t="s">
        <v>138</v>
      </c>
      <c r="M29" s="3"/>
      <c r="N29" s="3"/>
      <c r="O29" s="3"/>
      <c r="P29" s="3" t="s">
        <v>211</v>
      </c>
      <c r="Q29" s="3"/>
      <c r="R29" s="3"/>
      <c r="S29" s="3"/>
    </row>
    <row r="30" spans="1:19" s="80" customFormat="1" ht="104.25" customHeight="1">
      <c r="A30" s="22">
        <f t="shared" ref="A30:A31" si="0">A29+1</f>
        <v>26</v>
      </c>
      <c r="B30" s="22" t="s">
        <v>7</v>
      </c>
      <c r="C30" s="22" t="s">
        <v>123</v>
      </c>
      <c r="D30" s="22" t="s">
        <v>124</v>
      </c>
      <c r="E30" s="81">
        <v>2938817.02</v>
      </c>
      <c r="F30" s="22"/>
      <c r="G30" s="22">
        <v>513.29999999999995</v>
      </c>
      <c r="H30" s="22">
        <v>1</v>
      </c>
      <c r="I30" s="22" t="s">
        <v>152</v>
      </c>
      <c r="J30" s="22">
        <v>1976</v>
      </c>
      <c r="K30" s="22" t="s">
        <v>212</v>
      </c>
      <c r="L30" s="22" t="s">
        <v>210</v>
      </c>
      <c r="M30" s="77"/>
      <c r="N30" s="22"/>
      <c r="O30" s="22"/>
      <c r="P30" s="22" t="s">
        <v>211</v>
      </c>
      <c r="Q30" s="22" t="s">
        <v>59</v>
      </c>
      <c r="R30" s="22" t="s">
        <v>215</v>
      </c>
      <c r="S30" s="22" t="s">
        <v>214</v>
      </c>
    </row>
    <row r="31" spans="1:19" s="80" customFormat="1" ht="104.25" customHeight="1">
      <c r="A31" s="22">
        <f t="shared" si="0"/>
        <v>27</v>
      </c>
      <c r="B31" s="22" t="s">
        <v>7</v>
      </c>
      <c r="C31" s="22" t="s">
        <v>125</v>
      </c>
      <c r="D31" s="22" t="s">
        <v>126</v>
      </c>
      <c r="E31" s="81">
        <v>2274105.0499999998</v>
      </c>
      <c r="F31" s="22"/>
      <c r="G31" s="22">
        <v>397.2</v>
      </c>
      <c r="H31" s="22" t="s">
        <v>209</v>
      </c>
      <c r="I31" s="22" t="s">
        <v>152</v>
      </c>
      <c r="J31" s="22">
        <v>1976</v>
      </c>
      <c r="K31" s="22" t="s">
        <v>213</v>
      </c>
      <c r="L31" s="22" t="s">
        <v>210</v>
      </c>
      <c r="M31" s="77"/>
      <c r="N31" s="22"/>
      <c r="O31" s="22"/>
      <c r="P31" s="22" t="s">
        <v>211</v>
      </c>
      <c r="Q31" s="22" t="s">
        <v>59</v>
      </c>
      <c r="R31" s="22" t="s">
        <v>215</v>
      </c>
      <c r="S31" s="22" t="s">
        <v>214</v>
      </c>
    </row>
    <row r="32" spans="1:19" s="36" customFormat="1" ht="89.25">
      <c r="A32" s="3"/>
      <c r="B32" s="3" t="s">
        <v>303</v>
      </c>
      <c r="C32" s="3" t="s">
        <v>304</v>
      </c>
      <c r="D32" s="3" t="s">
        <v>305</v>
      </c>
      <c r="E32" s="3" t="s">
        <v>202</v>
      </c>
      <c r="F32" s="3"/>
      <c r="G32" s="3">
        <v>3.1</v>
      </c>
      <c r="H32" s="3"/>
      <c r="I32" s="3"/>
      <c r="J32" s="3">
        <v>2015</v>
      </c>
      <c r="K32" s="3" t="s">
        <v>306</v>
      </c>
      <c r="L32" s="3" t="s">
        <v>307</v>
      </c>
      <c r="M32" s="3"/>
      <c r="N32" s="3"/>
      <c r="O32" s="3"/>
      <c r="P32" s="3" t="s">
        <v>211</v>
      </c>
      <c r="Q32" s="3"/>
      <c r="R32" s="3"/>
      <c r="S32" s="3"/>
    </row>
    <row r="33" spans="1:19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</row>
    <row r="34" spans="1:19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</row>
    <row r="36" spans="1:19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1:19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</row>
    <row r="38" spans="1:19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</row>
    <row r="39" spans="1:19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1:19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</row>
    <row r="41" spans="1:19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1:19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  <row r="43" spans="1:19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1:19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</row>
    <row r="45" spans="1:19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</row>
    <row r="46" spans="1:19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</row>
    <row r="47" spans="1:19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</row>
  </sheetData>
  <mergeCells count="1">
    <mergeCell ref="A2:S2"/>
  </mergeCells>
  <pageMargins left="0.31496062992125984" right="0.31496062992125984" top="1.1811023622047245" bottom="0.3937007874015748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12.75"/>
  <cols>
    <col min="1" max="1" width="9.140625" style="29"/>
    <col min="2" max="2" width="70.5703125" style="29" customWidth="1"/>
    <col min="3" max="3" width="12" style="29" customWidth="1"/>
    <col min="4" max="4" width="18.140625" style="29" customWidth="1"/>
    <col min="5" max="5" width="36.5703125" style="29" customWidth="1"/>
    <col min="6" max="6" width="46.85546875" style="29" customWidth="1"/>
    <col min="7" max="7" width="11.140625" style="29" customWidth="1"/>
    <col min="8" max="8" width="36.5703125" style="29" customWidth="1"/>
    <col min="9" max="9" width="25.85546875" style="29" customWidth="1"/>
    <col min="10" max="10" width="18.7109375" style="29" customWidth="1"/>
    <col min="11" max="11" width="23.140625" style="29" customWidth="1"/>
    <col min="12" max="16384" width="9.140625" style="29"/>
  </cols>
  <sheetData>
    <row r="1" spans="1:11" ht="102">
      <c r="A1" s="30" t="s">
        <v>71</v>
      </c>
      <c r="B1" s="30" t="s">
        <v>204</v>
      </c>
      <c r="C1" s="30" t="s">
        <v>127</v>
      </c>
      <c r="D1" s="31" t="s">
        <v>206</v>
      </c>
      <c r="E1" s="30" t="s">
        <v>88</v>
      </c>
      <c r="F1" s="32" t="s">
        <v>5</v>
      </c>
      <c r="G1" s="32" t="s">
        <v>128</v>
      </c>
      <c r="H1" s="33" t="s">
        <v>58</v>
      </c>
      <c r="I1" s="33" t="s">
        <v>57</v>
      </c>
      <c r="J1" s="34" t="s">
        <v>147</v>
      </c>
      <c r="K1" s="34" t="s">
        <v>148</v>
      </c>
    </row>
    <row r="2" spans="1:11" s="38" customFormat="1" ht="45" customHeight="1">
      <c r="A2" s="3">
        <v>1</v>
      </c>
      <c r="B2" s="3" t="s">
        <v>72</v>
      </c>
      <c r="C2" s="3">
        <v>1</v>
      </c>
      <c r="D2" s="16">
        <v>37400</v>
      </c>
      <c r="E2" s="3" t="s">
        <v>271</v>
      </c>
      <c r="F2" s="55" t="s">
        <v>270</v>
      </c>
      <c r="G2" s="3"/>
      <c r="H2" s="3"/>
      <c r="I2" s="3"/>
      <c r="J2" s="3"/>
      <c r="K2" s="3"/>
    </row>
    <row r="3" spans="1:11" s="38" customFormat="1" ht="32.25" customHeight="1">
      <c r="A3" s="3">
        <v>2</v>
      </c>
      <c r="B3" s="3" t="s">
        <v>72</v>
      </c>
      <c r="C3" s="21">
        <v>1</v>
      </c>
      <c r="D3" s="16">
        <v>46600</v>
      </c>
      <c r="E3" s="3" t="s">
        <v>272</v>
      </c>
      <c r="F3" s="55" t="s">
        <v>270</v>
      </c>
      <c r="G3" s="3"/>
      <c r="H3" s="3"/>
      <c r="I3" s="3"/>
      <c r="J3" s="3"/>
      <c r="K3" s="3"/>
    </row>
    <row r="4" spans="1:11" s="38" customFormat="1" ht="34.5" customHeight="1">
      <c r="A4" s="3">
        <v>3</v>
      </c>
      <c r="B4" s="3" t="s">
        <v>73</v>
      </c>
      <c r="C4" s="21">
        <v>1</v>
      </c>
      <c r="D4" s="16">
        <v>37600</v>
      </c>
      <c r="E4" s="3" t="s">
        <v>273</v>
      </c>
      <c r="F4" s="55" t="s">
        <v>270</v>
      </c>
      <c r="G4" s="3"/>
      <c r="H4" s="3"/>
      <c r="I4" s="3"/>
      <c r="J4" s="3"/>
      <c r="K4" s="3"/>
    </row>
    <row r="5" spans="1:11" s="38" customFormat="1" ht="36" customHeight="1">
      <c r="A5" s="3">
        <v>4</v>
      </c>
      <c r="B5" s="3" t="s">
        <v>74</v>
      </c>
      <c r="C5" s="21">
        <v>1</v>
      </c>
      <c r="D5" s="16">
        <v>49600</v>
      </c>
      <c r="E5" s="3" t="s">
        <v>274</v>
      </c>
      <c r="F5" s="55" t="s">
        <v>270</v>
      </c>
      <c r="G5" s="3"/>
      <c r="H5" s="3"/>
      <c r="I5" s="3"/>
      <c r="J5" s="3"/>
      <c r="K5" s="3"/>
    </row>
    <row r="6" spans="1:11" s="38" customFormat="1" ht="34.5" customHeight="1">
      <c r="A6" s="3">
        <v>5</v>
      </c>
      <c r="B6" s="3" t="s">
        <v>75</v>
      </c>
      <c r="C6" s="21">
        <v>1</v>
      </c>
      <c r="D6" s="16">
        <v>27800</v>
      </c>
      <c r="E6" s="3" t="s">
        <v>275</v>
      </c>
      <c r="F6" s="55" t="s">
        <v>270</v>
      </c>
      <c r="G6" s="3"/>
      <c r="H6" s="3"/>
      <c r="I6" s="3"/>
      <c r="J6" s="3"/>
      <c r="K6" s="3"/>
    </row>
    <row r="7" spans="1:11" s="38" customFormat="1" ht="32.25" customHeight="1">
      <c r="A7" s="3">
        <v>6</v>
      </c>
      <c r="B7" s="3" t="s">
        <v>76</v>
      </c>
      <c r="C7" s="21">
        <v>1</v>
      </c>
      <c r="D7" s="16">
        <v>17600</v>
      </c>
      <c r="E7" s="3" t="s">
        <v>276</v>
      </c>
      <c r="F7" s="55" t="s">
        <v>270</v>
      </c>
      <c r="G7" s="3"/>
      <c r="H7" s="3"/>
      <c r="I7" s="3"/>
      <c r="J7" s="3"/>
      <c r="K7" s="3"/>
    </row>
    <row r="8" spans="1:11" s="38" customFormat="1" ht="25.5">
      <c r="A8" s="3">
        <v>7</v>
      </c>
      <c r="B8" s="3" t="s">
        <v>77</v>
      </c>
      <c r="C8" s="21">
        <v>1</v>
      </c>
      <c r="D8" s="16">
        <v>73100</v>
      </c>
      <c r="E8" s="3" t="s">
        <v>277</v>
      </c>
      <c r="F8" s="55" t="s">
        <v>270</v>
      </c>
      <c r="G8" s="3"/>
      <c r="H8" s="3"/>
      <c r="I8" s="3"/>
      <c r="J8" s="3"/>
      <c r="K8" s="3"/>
    </row>
    <row r="9" spans="1:11" s="38" customFormat="1" ht="30.75" customHeight="1">
      <c r="A9" s="3">
        <v>8</v>
      </c>
      <c r="B9" s="3" t="s">
        <v>78</v>
      </c>
      <c r="C9" s="21">
        <v>1</v>
      </c>
      <c r="D9" s="16">
        <v>23800</v>
      </c>
      <c r="E9" s="3" t="s">
        <v>278</v>
      </c>
      <c r="F9" s="55" t="s">
        <v>270</v>
      </c>
      <c r="G9" s="3"/>
      <c r="H9" s="3"/>
      <c r="I9" s="3"/>
      <c r="J9" s="3"/>
      <c r="K9" s="3"/>
    </row>
    <row r="10" spans="1:11" s="38" customFormat="1" ht="32.25" customHeight="1">
      <c r="A10" s="3">
        <v>9</v>
      </c>
      <c r="B10" s="3" t="s">
        <v>79</v>
      </c>
      <c r="C10" s="21">
        <v>1</v>
      </c>
      <c r="D10" s="16">
        <v>17100</v>
      </c>
      <c r="E10" s="3" t="s">
        <v>279</v>
      </c>
      <c r="F10" s="55" t="s">
        <v>270</v>
      </c>
      <c r="G10" s="3"/>
      <c r="H10" s="3"/>
      <c r="I10" s="3"/>
      <c r="J10" s="3"/>
      <c r="K10" s="3"/>
    </row>
    <row r="11" spans="1:11" s="38" customFormat="1" ht="25.5">
      <c r="A11" s="3">
        <v>10</v>
      </c>
      <c r="B11" s="3" t="s">
        <v>80</v>
      </c>
      <c r="C11" s="21">
        <v>1</v>
      </c>
      <c r="D11" s="16">
        <v>57300</v>
      </c>
      <c r="E11" s="3" t="s">
        <v>280</v>
      </c>
      <c r="F11" s="55" t="s">
        <v>270</v>
      </c>
      <c r="G11" s="3"/>
      <c r="H11" s="3"/>
      <c r="I11" s="3"/>
      <c r="J11" s="3"/>
      <c r="K11" s="3"/>
    </row>
    <row r="12" spans="1:11" s="38" customFormat="1" ht="25.5">
      <c r="A12" s="3">
        <v>11</v>
      </c>
      <c r="B12" s="3" t="s">
        <v>81</v>
      </c>
      <c r="C12" s="21">
        <v>1</v>
      </c>
      <c r="D12" s="16">
        <v>5700</v>
      </c>
      <c r="E12" s="3" t="s">
        <v>281</v>
      </c>
      <c r="F12" s="55" t="s">
        <v>270</v>
      </c>
      <c r="G12" s="3"/>
      <c r="H12" s="3"/>
      <c r="I12" s="3"/>
      <c r="J12" s="3"/>
      <c r="K12" s="3"/>
    </row>
    <row r="13" spans="1:11" s="38" customFormat="1" ht="25.5">
      <c r="A13" s="3">
        <v>12</v>
      </c>
      <c r="B13" s="3" t="s">
        <v>82</v>
      </c>
      <c r="C13" s="21">
        <v>1</v>
      </c>
      <c r="D13" s="16">
        <v>8600</v>
      </c>
      <c r="E13" s="3" t="s">
        <v>282</v>
      </c>
      <c r="F13" s="55" t="s">
        <v>270</v>
      </c>
      <c r="G13" s="3"/>
      <c r="H13" s="3"/>
      <c r="I13" s="3"/>
      <c r="J13" s="3"/>
      <c r="K13" s="3"/>
    </row>
    <row r="14" spans="1:11" s="38" customFormat="1" ht="25.5">
      <c r="A14" s="3">
        <v>13</v>
      </c>
      <c r="B14" s="3" t="s">
        <v>82</v>
      </c>
      <c r="C14" s="21">
        <v>1</v>
      </c>
      <c r="D14" s="16">
        <v>52500</v>
      </c>
      <c r="E14" s="3" t="s">
        <v>283</v>
      </c>
      <c r="F14" s="55" t="s">
        <v>270</v>
      </c>
      <c r="G14" s="3"/>
      <c r="H14" s="3"/>
      <c r="I14" s="3"/>
      <c r="J14" s="3"/>
      <c r="K14" s="3"/>
    </row>
    <row r="15" spans="1:11" s="38" customFormat="1" ht="25.5">
      <c r="A15" s="3">
        <v>14</v>
      </c>
      <c r="B15" s="3" t="s">
        <v>83</v>
      </c>
      <c r="C15" s="21">
        <v>1</v>
      </c>
      <c r="D15" s="16">
        <v>42000</v>
      </c>
      <c r="E15" s="3" t="s">
        <v>284</v>
      </c>
      <c r="F15" s="55" t="s">
        <v>270</v>
      </c>
      <c r="G15" s="3"/>
      <c r="H15" s="3"/>
      <c r="I15" s="3"/>
      <c r="J15" s="3"/>
      <c r="K15" s="3"/>
    </row>
    <row r="16" spans="1:11" s="38" customFormat="1" ht="25.5">
      <c r="A16" s="3">
        <v>15</v>
      </c>
      <c r="B16" s="3" t="s">
        <v>84</v>
      </c>
      <c r="C16" s="21">
        <v>1</v>
      </c>
      <c r="D16" s="16">
        <v>101300</v>
      </c>
      <c r="E16" s="3" t="s">
        <v>285</v>
      </c>
      <c r="F16" s="55" t="s">
        <v>270</v>
      </c>
      <c r="G16" s="3"/>
      <c r="H16" s="3"/>
      <c r="I16" s="3"/>
      <c r="J16" s="3"/>
      <c r="K16" s="3"/>
    </row>
    <row r="17" spans="1:11" s="38" customFormat="1" ht="32.25" customHeight="1">
      <c r="A17" s="3">
        <v>16</v>
      </c>
      <c r="B17" s="3" t="s">
        <v>85</v>
      </c>
      <c r="C17" s="21">
        <v>1</v>
      </c>
      <c r="D17" s="16">
        <v>19300</v>
      </c>
      <c r="E17" s="3" t="s">
        <v>286</v>
      </c>
      <c r="F17" s="55" t="s">
        <v>270</v>
      </c>
      <c r="G17" s="3"/>
      <c r="H17" s="3"/>
      <c r="I17" s="3"/>
      <c r="J17" s="3"/>
      <c r="K17" s="3"/>
    </row>
    <row r="18" spans="1:11" s="38" customFormat="1" ht="25.5">
      <c r="A18" s="3">
        <v>17</v>
      </c>
      <c r="B18" s="3" t="s">
        <v>86</v>
      </c>
      <c r="C18" s="21">
        <v>1</v>
      </c>
      <c r="D18" s="16">
        <v>49400</v>
      </c>
      <c r="E18" s="3" t="s">
        <v>287</v>
      </c>
      <c r="F18" s="55" t="s">
        <v>270</v>
      </c>
      <c r="G18" s="3"/>
      <c r="H18" s="3"/>
      <c r="I18" s="3"/>
      <c r="J18" s="3"/>
      <c r="K18" s="3"/>
    </row>
    <row r="19" spans="1:11" s="38" customFormat="1" ht="25.5">
      <c r="A19" s="3">
        <v>18</v>
      </c>
      <c r="B19" s="3" t="s">
        <v>87</v>
      </c>
      <c r="C19" s="21">
        <v>1</v>
      </c>
      <c r="D19" s="16">
        <v>37400</v>
      </c>
      <c r="E19" s="3" t="s">
        <v>288</v>
      </c>
      <c r="F19" s="55" t="s">
        <v>270</v>
      </c>
      <c r="G19" s="3"/>
      <c r="H19" s="3"/>
      <c r="I19" s="3"/>
      <c r="J19" s="3"/>
      <c r="K19" s="3"/>
    </row>
    <row r="20" spans="1:11" s="38" customFormat="1" ht="38.25">
      <c r="A20" s="4">
        <v>19</v>
      </c>
      <c r="B20" s="4" t="s">
        <v>226</v>
      </c>
      <c r="C20" s="3">
        <v>1</v>
      </c>
      <c r="D20" s="16">
        <v>7840</v>
      </c>
      <c r="E20" s="4" t="s">
        <v>289</v>
      </c>
      <c r="F20" s="3" t="s">
        <v>218</v>
      </c>
      <c r="G20" s="3" t="s">
        <v>208</v>
      </c>
      <c r="H20" s="3" t="s">
        <v>220</v>
      </c>
      <c r="I20" s="3" t="s">
        <v>219</v>
      </c>
      <c r="J20" s="3"/>
      <c r="K20" s="3"/>
    </row>
    <row r="21" spans="1:11" s="38" customFormat="1" ht="43.5" customHeight="1">
      <c r="A21" s="4">
        <v>20</v>
      </c>
      <c r="B21" s="4" t="s">
        <v>221</v>
      </c>
      <c r="C21" s="4">
        <v>1</v>
      </c>
      <c r="D21" s="16">
        <v>17660</v>
      </c>
      <c r="E21" s="4" t="s">
        <v>290</v>
      </c>
      <c r="F21" s="3" t="s">
        <v>218</v>
      </c>
      <c r="G21" s="3" t="s">
        <v>208</v>
      </c>
      <c r="H21" s="3" t="s">
        <v>220</v>
      </c>
      <c r="I21" s="3" t="s">
        <v>219</v>
      </c>
      <c r="J21" s="3"/>
      <c r="K21" s="3"/>
    </row>
    <row r="22" spans="1:11" s="38" customFormat="1" ht="38.25">
      <c r="A22" s="4">
        <v>21</v>
      </c>
      <c r="B22" s="4" t="s">
        <v>222</v>
      </c>
      <c r="C22" s="4">
        <v>1</v>
      </c>
      <c r="D22" s="16">
        <v>16490</v>
      </c>
      <c r="E22" s="4" t="s">
        <v>290</v>
      </c>
      <c r="F22" s="3" t="s">
        <v>218</v>
      </c>
      <c r="G22" s="3" t="s">
        <v>208</v>
      </c>
      <c r="H22" s="3" t="s">
        <v>220</v>
      </c>
      <c r="I22" s="3" t="s">
        <v>219</v>
      </c>
      <c r="J22" s="3"/>
      <c r="K22" s="3"/>
    </row>
    <row r="23" spans="1:11" s="38" customFormat="1" ht="38.25">
      <c r="A23" s="4">
        <v>22</v>
      </c>
      <c r="B23" s="4" t="s">
        <v>223</v>
      </c>
      <c r="C23" s="4">
        <v>1</v>
      </c>
      <c r="D23" s="16">
        <v>95510</v>
      </c>
      <c r="E23" s="4" t="s">
        <v>291</v>
      </c>
      <c r="F23" s="3" t="s">
        <v>218</v>
      </c>
      <c r="G23" s="3" t="s">
        <v>208</v>
      </c>
      <c r="H23" s="3" t="s">
        <v>220</v>
      </c>
      <c r="I23" s="3" t="s">
        <v>219</v>
      </c>
      <c r="J23" s="3"/>
      <c r="K23" s="3"/>
    </row>
    <row r="24" spans="1:11" s="38" customFormat="1" ht="38.25">
      <c r="A24" s="4">
        <v>23</v>
      </c>
      <c r="B24" s="4" t="s">
        <v>224</v>
      </c>
      <c r="C24" s="4">
        <v>1</v>
      </c>
      <c r="D24" s="16">
        <v>9320</v>
      </c>
      <c r="E24" s="4" t="s">
        <v>289</v>
      </c>
      <c r="F24" s="3" t="s">
        <v>218</v>
      </c>
      <c r="G24" s="3" t="s">
        <v>208</v>
      </c>
      <c r="H24" s="3" t="s">
        <v>220</v>
      </c>
      <c r="I24" s="3" t="s">
        <v>219</v>
      </c>
      <c r="J24" s="3"/>
      <c r="K24" s="3"/>
    </row>
    <row r="25" spans="1:11" s="38" customFormat="1" ht="38.25">
      <c r="A25" s="4">
        <v>24</v>
      </c>
      <c r="B25" s="4" t="s">
        <v>225</v>
      </c>
      <c r="C25" s="4">
        <v>1</v>
      </c>
      <c r="D25" s="16">
        <v>242020</v>
      </c>
      <c r="E25" s="4" t="s">
        <v>291</v>
      </c>
      <c r="F25" s="3" t="s">
        <v>218</v>
      </c>
      <c r="G25" s="3" t="s">
        <v>208</v>
      </c>
      <c r="H25" s="3" t="s">
        <v>220</v>
      </c>
      <c r="I25" s="3" t="s">
        <v>219</v>
      </c>
      <c r="J25" s="3"/>
      <c r="K25" s="3"/>
    </row>
    <row r="26" spans="1:11" s="38" customFormat="1" ht="38.25">
      <c r="A26" s="19">
        <v>25</v>
      </c>
      <c r="B26" s="3" t="s">
        <v>227</v>
      </c>
      <c r="C26" s="3">
        <v>1</v>
      </c>
      <c r="D26" s="19">
        <v>206610.17</v>
      </c>
      <c r="E26" s="56" t="s">
        <v>290</v>
      </c>
      <c r="F26" s="24" t="s">
        <v>228</v>
      </c>
      <c r="G26" s="19" t="s">
        <v>208</v>
      </c>
      <c r="H26" s="19" t="s">
        <v>235</v>
      </c>
      <c r="I26" s="19" t="s">
        <v>219</v>
      </c>
      <c r="J26" s="19"/>
      <c r="K26" s="19"/>
    </row>
    <row r="27" spans="1:11" s="38" customFormat="1">
      <c r="A27" s="48"/>
      <c r="B27" s="3" t="s">
        <v>292</v>
      </c>
      <c r="C27" s="3">
        <v>1</v>
      </c>
      <c r="D27" s="57"/>
      <c r="E27" s="48"/>
      <c r="F27" s="48"/>
      <c r="G27" s="48"/>
      <c r="H27" s="48"/>
      <c r="I27" s="48"/>
      <c r="J27" s="48"/>
      <c r="K27" s="48"/>
    </row>
    <row r="28" spans="1:11" s="38" customFormat="1">
      <c r="A28" s="48"/>
      <c r="B28" s="3" t="s">
        <v>229</v>
      </c>
      <c r="C28" s="3">
        <v>1</v>
      </c>
      <c r="D28" s="57"/>
      <c r="E28" s="48"/>
      <c r="F28" s="48"/>
      <c r="G28" s="48"/>
      <c r="H28" s="48"/>
      <c r="I28" s="48"/>
      <c r="J28" s="48"/>
      <c r="K28" s="48"/>
    </row>
    <row r="29" spans="1:11" s="38" customFormat="1">
      <c r="A29" s="48"/>
      <c r="B29" s="3" t="s">
        <v>230</v>
      </c>
      <c r="C29" s="3">
        <v>1</v>
      </c>
      <c r="D29" s="57"/>
      <c r="E29" s="48"/>
      <c r="F29" s="48"/>
      <c r="G29" s="48"/>
      <c r="H29" s="48"/>
      <c r="I29" s="48"/>
      <c r="J29" s="48"/>
      <c r="K29" s="48"/>
    </row>
    <row r="30" spans="1:11" s="38" customFormat="1">
      <c r="A30" s="48"/>
      <c r="B30" s="3" t="s">
        <v>231</v>
      </c>
      <c r="C30" s="3">
        <v>1</v>
      </c>
      <c r="D30" s="57"/>
      <c r="E30" s="48"/>
      <c r="F30" s="48"/>
      <c r="G30" s="48"/>
      <c r="H30" s="48"/>
      <c r="I30" s="48"/>
      <c r="J30" s="48"/>
      <c r="K30" s="48"/>
    </row>
    <row r="31" spans="1:11" s="38" customFormat="1">
      <c r="A31" s="48"/>
      <c r="B31" s="3" t="s">
        <v>232</v>
      </c>
      <c r="C31" s="3">
        <v>1</v>
      </c>
      <c r="D31" s="57"/>
      <c r="E31" s="48"/>
      <c r="F31" s="48"/>
      <c r="G31" s="48"/>
      <c r="H31" s="48"/>
      <c r="I31" s="48"/>
      <c r="J31" s="48"/>
      <c r="K31" s="48"/>
    </row>
    <row r="32" spans="1:11" s="38" customFormat="1">
      <c r="A32" s="48"/>
      <c r="B32" s="3" t="s">
        <v>233</v>
      </c>
      <c r="C32" s="3">
        <v>1</v>
      </c>
      <c r="D32" s="57"/>
      <c r="E32" s="48"/>
      <c r="F32" s="48"/>
      <c r="G32" s="48"/>
      <c r="H32" s="48"/>
      <c r="I32" s="48"/>
      <c r="J32" s="48"/>
      <c r="K32" s="48"/>
    </row>
    <row r="33" spans="1:11" s="38" customFormat="1" ht="25.5">
      <c r="A33" s="26"/>
      <c r="B33" s="3" t="s">
        <v>234</v>
      </c>
      <c r="C33" s="3">
        <v>1</v>
      </c>
      <c r="D33" s="58"/>
      <c r="E33" s="26"/>
      <c r="F33" s="26"/>
      <c r="G33" s="26"/>
      <c r="H33" s="26"/>
      <c r="I33" s="26"/>
      <c r="J33" s="26"/>
      <c r="K33" s="26"/>
    </row>
    <row r="34" spans="1:11">
      <c r="A34" s="37"/>
      <c r="B34" s="37"/>
      <c r="C34" s="37"/>
      <c r="D34" s="23"/>
      <c r="E34" s="37"/>
      <c r="F34" s="37"/>
      <c r="G34" s="37"/>
      <c r="H34" s="37"/>
      <c r="I34" s="37"/>
      <c r="J34" s="37"/>
      <c r="K34" s="37"/>
    </row>
    <row r="35" spans="1:11">
      <c r="A35" s="37"/>
      <c r="B35" s="37"/>
      <c r="C35" s="37"/>
      <c r="D35" s="23"/>
      <c r="E35" s="37"/>
      <c r="F35" s="37"/>
      <c r="G35" s="37"/>
      <c r="H35" s="37"/>
      <c r="I35" s="37"/>
      <c r="J35" s="37"/>
      <c r="K35" s="37"/>
    </row>
    <row r="36" spans="1:11">
      <c r="A36" s="37"/>
      <c r="B36" s="37"/>
      <c r="C36" s="37"/>
      <c r="D36" s="23"/>
      <c r="E36" s="37"/>
      <c r="F36" s="37"/>
      <c r="G36" s="37"/>
      <c r="H36" s="37"/>
      <c r="I36" s="37"/>
      <c r="J36" s="37"/>
      <c r="K36" s="37"/>
    </row>
    <row r="37" spans="1:11">
      <c r="A37" s="37"/>
      <c r="B37" s="37"/>
      <c r="C37" s="37"/>
      <c r="D37" s="23"/>
      <c r="E37" s="37"/>
      <c r="F37" s="37"/>
      <c r="G37" s="37"/>
      <c r="H37" s="37"/>
      <c r="I37" s="37"/>
      <c r="J37" s="37"/>
      <c r="K37" s="37"/>
    </row>
    <row r="38" spans="1:11">
      <c r="A38" s="37"/>
      <c r="B38" s="37"/>
      <c r="C38" s="37"/>
      <c r="D38" s="23"/>
      <c r="E38" s="37"/>
      <c r="F38" s="37"/>
      <c r="G38" s="37"/>
      <c r="H38" s="37"/>
      <c r="I38" s="37"/>
      <c r="J38" s="37"/>
      <c r="K38" s="37"/>
    </row>
    <row r="39" spans="1:11">
      <c r="A39" s="37"/>
      <c r="B39" s="37"/>
      <c r="C39" s="37"/>
      <c r="D39" s="23"/>
      <c r="E39" s="37"/>
      <c r="F39" s="37"/>
      <c r="G39" s="37"/>
      <c r="H39" s="37"/>
      <c r="I39" s="37"/>
      <c r="J39" s="37"/>
      <c r="K39" s="37"/>
    </row>
    <row r="40" spans="1:11">
      <c r="A40" s="37"/>
      <c r="B40" s="37"/>
      <c r="C40" s="37"/>
      <c r="D40" s="23"/>
      <c r="E40" s="37"/>
      <c r="F40" s="37"/>
      <c r="G40" s="37"/>
      <c r="H40" s="37"/>
      <c r="I40" s="37"/>
      <c r="J40" s="37"/>
      <c r="K40" s="37"/>
    </row>
    <row r="41" spans="1:1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</row>
    <row r="42" spans="1:1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</row>
    <row r="43" spans="1:1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</row>
    <row r="46" spans="1:1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</row>
  </sheetData>
  <pageMargins left="0.31496062992125984" right="0.31496062992125984" top="1.1811023622047245" bottom="0.3937007874015748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tabSelected="1" zoomScale="80" zoomScaleNormal="80" workbookViewId="0">
      <pane xSplit="1" ySplit="1" topLeftCell="J16" activePane="bottomRight" state="frozen"/>
      <selection pane="topRight" activeCell="B1" sqref="B1"/>
      <selection pane="bottomLeft" activeCell="A4" sqref="A4"/>
      <selection pane="bottomRight" activeCell="N21" sqref="N21"/>
    </sheetView>
  </sheetViews>
  <sheetFormatPr defaultRowHeight="15"/>
  <cols>
    <col min="1" max="1" width="4.7109375" style="28" customWidth="1"/>
    <col min="2" max="2" width="15.140625" style="28" customWidth="1"/>
    <col min="3" max="3" width="25.42578125" style="28" customWidth="1"/>
    <col min="4" max="4" width="16.85546875" style="28" customWidth="1"/>
    <col min="5" max="5" width="15.85546875" style="28" customWidth="1"/>
    <col min="6" max="6" width="17.28515625" style="28" customWidth="1"/>
    <col min="7" max="7" width="33.85546875" style="28" customWidth="1"/>
    <col min="8" max="8" width="11.28515625" style="28" customWidth="1"/>
    <col min="9" max="9" width="31.85546875" style="28" customWidth="1"/>
    <col min="10" max="10" width="40.140625" style="28" customWidth="1"/>
    <col min="11" max="11" width="33.28515625" style="28" customWidth="1"/>
    <col min="12" max="12" width="20.28515625" style="28" customWidth="1"/>
    <col min="13" max="13" width="26.5703125" style="28" customWidth="1"/>
    <col min="14" max="14" width="23.42578125" style="28" customWidth="1"/>
    <col min="15" max="16384" width="9.140625" style="28"/>
  </cols>
  <sheetData>
    <row r="1" spans="1:15" ht="39" customHeight="1">
      <c r="A1" s="59" t="s">
        <v>0</v>
      </c>
      <c r="B1" s="60" t="s">
        <v>1</v>
      </c>
      <c r="C1" s="60" t="s">
        <v>2</v>
      </c>
      <c r="D1" s="60" t="s">
        <v>156</v>
      </c>
      <c r="E1" s="60" t="s">
        <v>157</v>
      </c>
      <c r="F1" s="61" t="s">
        <v>53</v>
      </c>
      <c r="G1" s="61" t="s">
        <v>54</v>
      </c>
      <c r="H1" s="61" t="s">
        <v>3</v>
      </c>
      <c r="I1" s="62" t="s">
        <v>4</v>
      </c>
      <c r="J1" s="60" t="s">
        <v>5</v>
      </c>
      <c r="K1" s="63" t="s">
        <v>6</v>
      </c>
      <c r="L1" s="59" t="s">
        <v>160</v>
      </c>
      <c r="M1" s="34" t="s">
        <v>147</v>
      </c>
      <c r="N1" s="34" t="s">
        <v>148</v>
      </c>
    </row>
    <row r="2" spans="1:15" ht="120" customHeight="1">
      <c r="A2" s="10">
        <v>1</v>
      </c>
      <c r="B2" s="1" t="s">
        <v>23</v>
      </c>
      <c r="C2" s="2" t="s">
        <v>51</v>
      </c>
      <c r="D2" s="2" t="s">
        <v>52</v>
      </c>
      <c r="E2" s="65"/>
      <c r="F2" s="11" t="s">
        <v>22</v>
      </c>
      <c r="G2" s="11" t="s">
        <v>55</v>
      </c>
      <c r="H2" s="64">
        <v>12</v>
      </c>
      <c r="I2" s="2" t="s">
        <v>9</v>
      </c>
      <c r="J2" s="1" t="s">
        <v>56</v>
      </c>
      <c r="L2" s="2"/>
      <c r="M2" s="37"/>
      <c r="N2" s="37"/>
    </row>
    <row r="3" spans="1:15" s="36" customFormat="1" ht="87" customHeight="1">
      <c r="A3" s="4">
        <v>2</v>
      </c>
      <c r="B3" s="3" t="s">
        <v>155</v>
      </c>
      <c r="C3" s="4" t="s">
        <v>176</v>
      </c>
      <c r="D3" s="4" t="s">
        <v>161</v>
      </c>
      <c r="E3" s="16">
        <v>2671187.5</v>
      </c>
      <c r="F3" s="4" t="s">
        <v>158</v>
      </c>
      <c r="G3" s="4" t="s">
        <v>194</v>
      </c>
      <c r="H3" s="4">
        <v>2705</v>
      </c>
      <c r="I3" s="3" t="s">
        <v>293</v>
      </c>
      <c r="J3" s="3" t="s">
        <v>301</v>
      </c>
      <c r="K3" s="4" t="s">
        <v>296</v>
      </c>
      <c r="L3" s="3" t="s">
        <v>302</v>
      </c>
      <c r="M3" s="27"/>
      <c r="N3" s="3"/>
      <c r="O3" s="8"/>
    </row>
    <row r="4" spans="1:15" ht="63.75">
      <c r="A4" s="10">
        <v>3</v>
      </c>
      <c r="B4" s="37" t="s">
        <v>155</v>
      </c>
      <c r="C4" s="10" t="s">
        <v>236</v>
      </c>
      <c r="D4" s="10" t="s">
        <v>237</v>
      </c>
      <c r="E4" s="23">
        <v>2401868.5699999998</v>
      </c>
      <c r="F4" s="10" t="s">
        <v>158</v>
      </c>
      <c r="G4" s="10" t="s">
        <v>238</v>
      </c>
      <c r="H4" s="37">
        <v>4331</v>
      </c>
      <c r="I4" s="37" t="s">
        <v>294</v>
      </c>
      <c r="K4" s="37" t="s">
        <v>297</v>
      </c>
      <c r="L4" s="37"/>
      <c r="M4" s="37"/>
      <c r="N4" s="37"/>
    </row>
    <row r="5" spans="1:15" s="36" customFormat="1" ht="51">
      <c r="A5" s="4">
        <v>4</v>
      </c>
      <c r="B5" s="3" t="s">
        <v>155</v>
      </c>
      <c r="C5" s="4" t="s">
        <v>178</v>
      </c>
      <c r="D5" s="4" t="s">
        <v>164</v>
      </c>
      <c r="E5" s="17">
        <v>362895.82</v>
      </c>
      <c r="F5" s="4" t="s">
        <v>158</v>
      </c>
      <c r="G5" s="4" t="s">
        <v>159</v>
      </c>
      <c r="H5" s="4">
        <v>3178</v>
      </c>
      <c r="I5" s="20" t="s">
        <v>295</v>
      </c>
      <c r="J5" s="3" t="s">
        <v>239</v>
      </c>
      <c r="L5" s="3" t="s">
        <v>130</v>
      </c>
      <c r="M5" s="3"/>
      <c r="N5" s="3"/>
    </row>
    <row r="6" spans="1:15" ht="38.25">
      <c r="A6" s="4">
        <v>5</v>
      </c>
      <c r="B6" s="37" t="s">
        <v>155</v>
      </c>
      <c r="C6" s="10" t="s">
        <v>179</v>
      </c>
      <c r="D6" s="10" t="s">
        <v>165</v>
      </c>
      <c r="E6" s="14">
        <v>308198.81</v>
      </c>
      <c r="F6" s="10" t="s">
        <v>158</v>
      </c>
      <c r="G6" s="10" t="s">
        <v>240</v>
      </c>
      <c r="H6" s="10">
        <v>2104</v>
      </c>
      <c r="I6" s="25" t="s">
        <v>207</v>
      </c>
      <c r="J6" s="37"/>
      <c r="K6" s="10"/>
      <c r="L6" s="37" t="s">
        <v>132</v>
      </c>
      <c r="M6" s="37"/>
      <c r="N6" s="37"/>
    </row>
    <row r="7" spans="1:15" ht="38.25">
      <c r="A7" s="4">
        <f t="shared" ref="A7:A10" si="0">A6+1</f>
        <v>6</v>
      </c>
      <c r="B7" s="37" t="s">
        <v>155</v>
      </c>
      <c r="C7" s="10" t="s">
        <v>179</v>
      </c>
      <c r="D7" s="10" t="s">
        <v>241</v>
      </c>
      <c r="E7" s="14"/>
      <c r="F7" s="10" t="s">
        <v>158</v>
      </c>
      <c r="G7" s="10" t="s">
        <v>240</v>
      </c>
      <c r="H7" s="10">
        <v>595</v>
      </c>
      <c r="I7" s="25" t="s">
        <v>207</v>
      </c>
      <c r="J7" s="37"/>
      <c r="K7" s="10"/>
      <c r="L7" s="37"/>
      <c r="M7" s="37"/>
      <c r="N7" s="37"/>
    </row>
    <row r="8" spans="1:15" ht="51">
      <c r="A8" s="4">
        <f t="shared" si="0"/>
        <v>7</v>
      </c>
      <c r="B8" s="37" t="s">
        <v>155</v>
      </c>
      <c r="C8" s="10" t="s">
        <v>268</v>
      </c>
      <c r="D8" s="10" t="s">
        <v>162</v>
      </c>
      <c r="E8" s="15">
        <v>772524.34</v>
      </c>
      <c r="F8" s="10" t="s">
        <v>158</v>
      </c>
      <c r="G8" s="10" t="s">
        <v>193</v>
      </c>
      <c r="H8" s="10">
        <v>1393</v>
      </c>
      <c r="I8" s="10" t="s">
        <v>189</v>
      </c>
      <c r="J8" s="37" t="s">
        <v>269</v>
      </c>
      <c r="K8" s="10"/>
      <c r="L8" s="37"/>
      <c r="M8" s="37"/>
      <c r="N8" s="37"/>
    </row>
    <row r="9" spans="1:15" s="36" customFormat="1" ht="89.25">
      <c r="A9" s="4">
        <f t="shared" si="0"/>
        <v>8</v>
      </c>
      <c r="B9" s="3" t="s">
        <v>155</v>
      </c>
      <c r="C9" s="4" t="s">
        <v>177</v>
      </c>
      <c r="D9" s="4" t="s">
        <v>163</v>
      </c>
      <c r="E9" s="16">
        <v>337725</v>
      </c>
      <c r="F9" s="4" t="s">
        <v>158</v>
      </c>
      <c r="G9" s="4" t="s">
        <v>192</v>
      </c>
      <c r="H9" s="4">
        <v>342</v>
      </c>
      <c r="I9" s="7" t="s">
        <v>190</v>
      </c>
      <c r="J9" s="3" t="s">
        <v>298</v>
      </c>
      <c r="K9" s="4" t="s">
        <v>299</v>
      </c>
      <c r="L9" s="3"/>
      <c r="M9" s="3"/>
      <c r="N9" s="3"/>
    </row>
    <row r="10" spans="1:15" s="36" customFormat="1" ht="38.25">
      <c r="A10" s="4">
        <f t="shared" si="0"/>
        <v>9</v>
      </c>
      <c r="B10" s="3" t="s">
        <v>155</v>
      </c>
      <c r="C10" s="3" t="s">
        <v>187</v>
      </c>
      <c r="D10" s="4" t="s">
        <v>174</v>
      </c>
      <c r="E10" s="17">
        <v>2737084.11</v>
      </c>
      <c r="F10" s="12" t="s">
        <v>158</v>
      </c>
      <c r="G10" s="6" t="s">
        <v>197</v>
      </c>
      <c r="H10" s="4">
        <v>25127</v>
      </c>
      <c r="I10" s="13" t="s">
        <v>308</v>
      </c>
      <c r="J10" s="3"/>
      <c r="K10" s="4"/>
      <c r="L10" s="3"/>
      <c r="M10" s="3"/>
      <c r="N10" s="3"/>
    </row>
    <row r="11" spans="1:15" s="36" customFormat="1" ht="38.25">
      <c r="A11" s="4">
        <f>'Зем. уч. МО г. Калининск'!A10+1</f>
        <v>10</v>
      </c>
      <c r="B11" s="3" t="s">
        <v>155</v>
      </c>
      <c r="C11" s="3" t="s">
        <v>188</v>
      </c>
      <c r="D11" s="4" t="s">
        <v>175</v>
      </c>
      <c r="E11" s="17">
        <v>782903</v>
      </c>
      <c r="F11" s="12" t="s">
        <v>158</v>
      </c>
      <c r="G11" s="6" t="s">
        <v>200</v>
      </c>
      <c r="H11" s="4">
        <v>11330</v>
      </c>
      <c r="I11" s="13" t="s">
        <v>191</v>
      </c>
      <c r="J11" s="3" t="s">
        <v>309</v>
      </c>
      <c r="K11" s="4"/>
      <c r="L11" s="3"/>
      <c r="M11" s="3"/>
      <c r="N11" s="3"/>
    </row>
    <row r="12" spans="1:15" s="36" customFormat="1" ht="38.25">
      <c r="A12" s="4">
        <f>'Зем. уч. МО г. Калининск'!A11+1</f>
        <v>11</v>
      </c>
      <c r="B12" s="3" t="s">
        <v>155</v>
      </c>
      <c r="C12" s="3" t="s">
        <v>310</v>
      </c>
      <c r="D12" s="4" t="s">
        <v>171</v>
      </c>
      <c r="E12" s="17">
        <v>10313.93</v>
      </c>
      <c r="F12" s="12" t="s">
        <v>158</v>
      </c>
      <c r="G12" s="6" t="s">
        <v>199</v>
      </c>
      <c r="H12" s="4">
        <v>201</v>
      </c>
      <c r="I12" s="13" t="s">
        <v>314</v>
      </c>
      <c r="J12" s="3"/>
      <c r="K12" s="4"/>
      <c r="L12" s="3"/>
      <c r="M12" s="3"/>
      <c r="N12" s="3"/>
    </row>
    <row r="13" spans="1:15" s="36" customFormat="1" ht="51">
      <c r="A13" s="4">
        <f>'Зем. уч. МО г. Калининск'!A12+1</f>
        <v>12</v>
      </c>
      <c r="B13" s="3" t="s">
        <v>155</v>
      </c>
      <c r="C13" s="3" t="s">
        <v>185</v>
      </c>
      <c r="D13" s="4" t="s">
        <v>172</v>
      </c>
      <c r="E13" s="17">
        <v>215362.34</v>
      </c>
      <c r="F13" s="12" t="s">
        <v>158</v>
      </c>
      <c r="G13" s="6" t="s">
        <v>195</v>
      </c>
      <c r="H13" s="4">
        <v>1886</v>
      </c>
      <c r="I13" s="13" t="s">
        <v>313</v>
      </c>
      <c r="J13" s="3"/>
      <c r="K13" s="4"/>
      <c r="L13" s="3"/>
      <c r="M13" s="3"/>
      <c r="N13" s="3"/>
    </row>
    <row r="14" spans="1:15" s="36" customFormat="1" ht="38.25">
      <c r="A14" s="4">
        <f>'Зем. уч. МО г. Калининск'!A13+1</f>
        <v>13</v>
      </c>
      <c r="B14" s="3" t="s">
        <v>155</v>
      </c>
      <c r="C14" s="3" t="s">
        <v>186</v>
      </c>
      <c r="D14" s="4" t="s">
        <v>173</v>
      </c>
      <c r="E14" s="17">
        <v>164205.22</v>
      </c>
      <c r="F14" s="12" t="s">
        <v>158</v>
      </c>
      <c r="G14" s="6" t="s">
        <v>195</v>
      </c>
      <c r="H14" s="4">
        <v>1438</v>
      </c>
      <c r="I14" s="13" t="s">
        <v>312</v>
      </c>
      <c r="J14" s="3"/>
      <c r="K14" s="4"/>
      <c r="L14" s="3"/>
      <c r="M14" s="3"/>
      <c r="N14" s="3"/>
    </row>
    <row r="15" spans="1:15" s="36" customFormat="1" ht="38.25">
      <c r="A15" s="4">
        <f>'Зем. уч. МО г. Калининск'!A14+1</f>
        <v>14</v>
      </c>
      <c r="B15" s="3" t="s">
        <v>155</v>
      </c>
      <c r="C15" s="3" t="s">
        <v>184</v>
      </c>
      <c r="D15" s="4" t="s">
        <v>170</v>
      </c>
      <c r="E15" s="17">
        <v>1088230.7</v>
      </c>
      <c r="F15" s="12" t="s">
        <v>158</v>
      </c>
      <c r="G15" s="6" t="s">
        <v>198</v>
      </c>
      <c r="H15" s="4">
        <v>9530</v>
      </c>
      <c r="I15" s="13" t="s">
        <v>311</v>
      </c>
      <c r="J15" s="3"/>
      <c r="K15" s="4"/>
      <c r="L15" s="3"/>
      <c r="M15" s="3"/>
      <c r="N15" s="3"/>
    </row>
    <row r="16" spans="1:15" s="36" customFormat="1" ht="63.75">
      <c r="A16" s="4">
        <f>'Зем. уч. МО г. Калининск'!A15+1</f>
        <v>15</v>
      </c>
      <c r="B16" s="19" t="s">
        <v>155</v>
      </c>
      <c r="C16" s="8" t="s">
        <v>183</v>
      </c>
      <c r="D16" s="66" t="s">
        <v>169</v>
      </c>
      <c r="E16" s="67">
        <v>1021545.54</v>
      </c>
      <c r="F16" s="69" t="s">
        <v>158</v>
      </c>
      <c r="G16" s="68" t="s">
        <v>197</v>
      </c>
      <c r="H16" s="66">
        <v>9378</v>
      </c>
      <c r="I16" s="70" t="s">
        <v>315</v>
      </c>
      <c r="J16" s="19"/>
      <c r="K16" s="56"/>
      <c r="L16" s="19"/>
      <c r="M16" s="19"/>
      <c r="N16" s="19"/>
    </row>
    <row r="17" spans="1:14" s="36" customFormat="1" ht="51">
      <c r="A17" s="4">
        <f>'Зем. уч. МО г. Калининск'!A16+1</f>
        <v>16</v>
      </c>
      <c r="B17" s="3" t="s">
        <v>155</v>
      </c>
      <c r="C17" s="3" t="s">
        <v>182</v>
      </c>
      <c r="D17" s="4" t="s">
        <v>168</v>
      </c>
      <c r="E17" s="17">
        <v>4641071.58</v>
      </c>
      <c r="F17" s="12" t="s">
        <v>158</v>
      </c>
      <c r="G17" s="4" t="s">
        <v>197</v>
      </c>
      <c r="H17" s="4">
        <v>42606</v>
      </c>
      <c r="I17" s="20" t="s">
        <v>316</v>
      </c>
      <c r="J17" s="3"/>
      <c r="K17" s="4"/>
      <c r="L17" s="3"/>
      <c r="M17" s="3"/>
      <c r="N17" s="3"/>
    </row>
    <row r="18" spans="1:14" s="36" customFormat="1" ht="51">
      <c r="A18" s="4">
        <f>'Зем. уч. МО г. Калининск'!A17+1</f>
        <v>17</v>
      </c>
      <c r="B18" s="3" t="s">
        <v>155</v>
      </c>
      <c r="C18" s="3" t="s">
        <v>181</v>
      </c>
      <c r="D18" s="4" t="s">
        <v>167</v>
      </c>
      <c r="E18" s="17">
        <v>118529.22</v>
      </c>
      <c r="F18" s="12" t="s">
        <v>158</v>
      </c>
      <c r="G18" s="6" t="s">
        <v>196</v>
      </c>
      <c r="H18" s="4">
        <v>1038</v>
      </c>
      <c r="I18" s="13" t="s">
        <v>317</v>
      </c>
      <c r="J18" s="3" t="s">
        <v>309</v>
      </c>
      <c r="K18" s="4"/>
      <c r="L18" s="3"/>
      <c r="M18" s="3"/>
      <c r="N18" s="3"/>
    </row>
    <row r="19" spans="1:14" s="36" customFormat="1" ht="38.25">
      <c r="A19" s="4">
        <f>'Зем. уч. МО г. Калининск'!A18+1</f>
        <v>18</v>
      </c>
      <c r="B19" s="3" t="s">
        <v>155</v>
      </c>
      <c r="C19" s="4" t="s">
        <v>180</v>
      </c>
      <c r="D19" s="4" t="s">
        <v>166</v>
      </c>
      <c r="E19" s="17">
        <v>154156.5</v>
      </c>
      <c r="F19" s="4" t="s">
        <v>158</v>
      </c>
      <c r="G19" s="6" t="s">
        <v>195</v>
      </c>
      <c r="H19" s="4">
        <v>1350</v>
      </c>
      <c r="I19" s="13" t="s">
        <v>318</v>
      </c>
      <c r="J19" s="3" t="s">
        <v>309</v>
      </c>
      <c r="K19" s="4"/>
      <c r="L19" s="3"/>
      <c r="M19" s="3"/>
      <c r="N19" s="3"/>
    </row>
    <row r="20" spans="1:14" ht="76.5">
      <c r="A20" s="4">
        <f>'Зем. уч. МО г. Калининск'!A19+1</f>
        <v>19</v>
      </c>
      <c r="B20" s="3" t="s">
        <v>155</v>
      </c>
      <c r="C20" s="3" t="s">
        <v>321</v>
      </c>
      <c r="D20" s="71" t="s">
        <v>322</v>
      </c>
      <c r="E20" s="23">
        <v>19857285.420000002</v>
      </c>
      <c r="F20" s="4" t="s">
        <v>158</v>
      </c>
      <c r="G20" s="71" t="s">
        <v>323</v>
      </c>
      <c r="H20" s="37">
        <v>182294</v>
      </c>
      <c r="I20" s="37"/>
      <c r="J20" s="37"/>
      <c r="K20" s="37"/>
      <c r="L20" s="37" t="s">
        <v>135</v>
      </c>
      <c r="M20" s="37"/>
      <c r="N20" s="37"/>
    </row>
    <row r="21" spans="1:14" ht="114.75">
      <c r="A21" s="4">
        <f>'Зем. уч. МО г. Калининск'!A20+1</f>
        <v>20</v>
      </c>
      <c r="B21" s="72" t="s">
        <v>155</v>
      </c>
      <c r="C21" s="72" t="s">
        <v>325</v>
      </c>
      <c r="D21" s="72" t="s">
        <v>300</v>
      </c>
      <c r="E21" s="23">
        <v>335901.08</v>
      </c>
      <c r="F21" s="4" t="s">
        <v>158</v>
      </c>
      <c r="G21" s="72" t="s">
        <v>326</v>
      </c>
      <c r="H21" s="37">
        <v>2386</v>
      </c>
      <c r="I21" s="72" t="s">
        <v>327</v>
      </c>
      <c r="J21" s="72" t="s">
        <v>328</v>
      </c>
      <c r="K21" s="72" t="s">
        <v>201</v>
      </c>
      <c r="L21" s="72" t="s">
        <v>324</v>
      </c>
      <c r="M21" s="37"/>
      <c r="N21" s="37"/>
    </row>
    <row r="22" spans="1:14">
      <c r="A22" s="37"/>
      <c r="B22" s="37"/>
      <c r="C22" s="37"/>
      <c r="D22" s="37"/>
      <c r="E22" s="23"/>
      <c r="F22" s="37"/>
      <c r="G22" s="37"/>
      <c r="H22" s="37"/>
      <c r="I22" s="37"/>
      <c r="J22" s="37"/>
      <c r="K22" s="37"/>
      <c r="L22" s="37"/>
      <c r="M22" s="37"/>
      <c r="N22" s="37"/>
    </row>
    <row r="23" spans="1:14">
      <c r="A23" s="37"/>
      <c r="B23" s="37"/>
      <c r="C23" s="37"/>
      <c r="D23" s="37"/>
      <c r="E23" s="23"/>
      <c r="F23" s="37"/>
      <c r="G23" s="37"/>
      <c r="H23" s="37"/>
      <c r="I23" s="37"/>
      <c r="J23" s="37"/>
      <c r="K23" s="37"/>
      <c r="L23" s="37"/>
      <c r="M23" s="37"/>
      <c r="N23" s="37"/>
    </row>
    <row r="24" spans="1:14">
      <c r="A24" s="37"/>
      <c r="B24" s="37"/>
      <c r="C24" s="37"/>
      <c r="D24" s="37"/>
      <c r="E24" s="23"/>
      <c r="F24" s="37"/>
      <c r="G24" s="37"/>
      <c r="H24" s="37"/>
      <c r="I24" s="37"/>
      <c r="J24" s="37"/>
      <c r="K24" s="37"/>
      <c r="L24" s="37"/>
      <c r="M24" s="37"/>
      <c r="N24" s="37"/>
    </row>
    <row r="25" spans="1:14">
      <c r="A25" s="37"/>
      <c r="B25" s="37"/>
      <c r="C25" s="37"/>
      <c r="D25" s="37"/>
      <c r="E25" s="23"/>
      <c r="F25" s="37"/>
      <c r="G25" s="37"/>
      <c r="H25" s="37"/>
      <c r="I25" s="37"/>
      <c r="J25" s="37"/>
      <c r="K25" s="37"/>
      <c r="L25" s="37"/>
      <c r="M25" s="37"/>
      <c r="N25" s="37"/>
    </row>
    <row r="26" spans="1:14">
      <c r="A26" s="37"/>
      <c r="B26" s="37"/>
      <c r="C26" s="37"/>
      <c r="D26" s="37"/>
      <c r="E26" s="23"/>
      <c r="F26" s="37"/>
      <c r="G26" s="37"/>
      <c r="H26" s="37"/>
      <c r="I26" s="37"/>
      <c r="J26" s="37"/>
      <c r="K26" s="37"/>
      <c r="L26" s="37"/>
      <c r="M26" s="37"/>
      <c r="N26" s="37"/>
    </row>
    <row r="27" spans="1:14">
      <c r="A27" s="37"/>
      <c r="B27" s="37"/>
      <c r="C27" s="37"/>
      <c r="D27" s="37"/>
      <c r="E27" s="23"/>
      <c r="F27" s="37"/>
      <c r="G27" s="37"/>
      <c r="H27" s="37"/>
      <c r="I27" s="37"/>
      <c r="J27" s="37"/>
      <c r="K27" s="37"/>
      <c r="L27" s="37"/>
      <c r="M27" s="37"/>
      <c r="N27" s="37"/>
    </row>
    <row r="28" spans="1:14">
      <c r="A28" s="37"/>
      <c r="B28" s="37"/>
      <c r="C28" s="37"/>
      <c r="D28" s="37"/>
      <c r="E28" s="23"/>
      <c r="F28" s="37"/>
      <c r="G28" s="37"/>
      <c r="H28" s="37"/>
      <c r="I28" s="37"/>
      <c r="J28" s="37"/>
      <c r="K28" s="37"/>
      <c r="L28" s="37"/>
      <c r="M28" s="37"/>
      <c r="N28" s="37"/>
    </row>
    <row r="29" spans="1:14">
      <c r="A29" s="37"/>
      <c r="B29" s="37"/>
      <c r="C29" s="37"/>
      <c r="D29" s="37"/>
      <c r="E29" s="23"/>
      <c r="F29" s="37"/>
      <c r="G29" s="37"/>
      <c r="H29" s="37"/>
      <c r="I29" s="37"/>
      <c r="J29" s="37"/>
      <c r="K29" s="37"/>
      <c r="L29" s="37"/>
      <c r="M29" s="37"/>
      <c r="N29" s="37"/>
    </row>
    <row r="30" spans="1:14">
      <c r="A30" s="37"/>
      <c r="B30" s="37"/>
      <c r="C30" s="37"/>
      <c r="D30" s="37"/>
      <c r="E30" s="23"/>
      <c r="F30" s="37"/>
      <c r="G30" s="37"/>
      <c r="H30" s="37"/>
      <c r="I30" s="37"/>
      <c r="J30" s="37"/>
      <c r="K30" s="37"/>
      <c r="L30" s="37"/>
      <c r="M30" s="37"/>
      <c r="N30" s="37"/>
    </row>
    <row r="31" spans="1:14">
      <c r="A31" s="37"/>
      <c r="B31" s="37"/>
      <c r="C31" s="37"/>
      <c r="D31" s="37"/>
      <c r="E31" s="23"/>
      <c r="F31" s="37"/>
      <c r="G31" s="37"/>
      <c r="H31" s="37"/>
      <c r="I31" s="37"/>
      <c r="J31" s="37"/>
      <c r="K31" s="37"/>
      <c r="L31" s="37"/>
      <c r="M31" s="37"/>
      <c r="N31" s="37"/>
    </row>
    <row r="32" spans="1:14">
      <c r="A32" s="37"/>
      <c r="B32" s="37"/>
      <c r="C32" s="37"/>
      <c r="D32" s="37"/>
      <c r="E32" s="23"/>
      <c r="F32" s="37"/>
      <c r="G32" s="37"/>
      <c r="H32" s="37"/>
      <c r="I32" s="37"/>
      <c r="J32" s="37"/>
      <c r="K32" s="37"/>
      <c r="L32" s="37"/>
      <c r="M32" s="37"/>
      <c r="N32" s="37"/>
    </row>
    <row r="33" spans="1:14">
      <c r="A33" s="37"/>
      <c r="B33" s="37"/>
      <c r="C33" s="37"/>
      <c r="D33" s="37"/>
      <c r="E33" s="23"/>
      <c r="F33" s="37"/>
      <c r="G33" s="37"/>
      <c r="H33" s="37"/>
      <c r="I33" s="37"/>
      <c r="J33" s="37"/>
      <c r="K33" s="37"/>
      <c r="L33" s="37"/>
      <c r="M33" s="37"/>
      <c r="N33" s="37"/>
    </row>
    <row r="34" spans="1:14">
      <c r="A34" s="37"/>
      <c r="B34" s="37"/>
      <c r="C34" s="37"/>
      <c r="D34" s="37"/>
      <c r="E34" s="23"/>
      <c r="F34" s="37"/>
      <c r="G34" s="37"/>
      <c r="H34" s="37"/>
      <c r="I34" s="37"/>
      <c r="J34" s="37"/>
      <c r="K34" s="37"/>
      <c r="L34" s="37"/>
      <c r="M34" s="37"/>
      <c r="N34" s="37"/>
    </row>
    <row r="35" spans="1:14">
      <c r="A35" s="37"/>
      <c r="B35" s="37"/>
      <c r="C35" s="37"/>
      <c r="D35" s="37"/>
      <c r="E35" s="23"/>
      <c r="F35" s="37"/>
      <c r="G35" s="37"/>
      <c r="H35" s="37"/>
      <c r="I35" s="37"/>
      <c r="J35" s="37"/>
      <c r="K35" s="37"/>
      <c r="L35" s="37"/>
      <c r="M35" s="37"/>
      <c r="N35" s="37"/>
    </row>
    <row r="36" spans="1:14">
      <c r="A36" s="37"/>
      <c r="B36" s="37"/>
      <c r="C36" s="37"/>
      <c r="D36" s="37"/>
      <c r="E36" s="23"/>
      <c r="F36" s="37"/>
      <c r="G36" s="37"/>
      <c r="H36" s="37"/>
      <c r="I36" s="37"/>
      <c r="J36" s="37"/>
      <c r="K36" s="37"/>
      <c r="L36" s="37"/>
      <c r="M36" s="37"/>
      <c r="N36" s="37"/>
    </row>
    <row r="37" spans="1:14">
      <c r="A37" s="37"/>
      <c r="B37" s="37"/>
      <c r="C37" s="37"/>
      <c r="D37" s="37"/>
      <c r="E37" s="23"/>
      <c r="F37" s="37"/>
      <c r="G37" s="37"/>
      <c r="H37" s="37"/>
      <c r="I37" s="37"/>
      <c r="J37" s="37"/>
      <c r="K37" s="37"/>
      <c r="L37" s="37"/>
      <c r="M37" s="37"/>
      <c r="N37" s="37"/>
    </row>
    <row r="38" spans="1:14">
      <c r="A38" s="37"/>
      <c r="B38" s="37"/>
      <c r="C38" s="37"/>
      <c r="D38" s="37"/>
      <c r="E38" s="23"/>
      <c r="F38" s="37"/>
      <c r="G38" s="37"/>
      <c r="H38" s="37"/>
      <c r="I38" s="37"/>
      <c r="J38" s="37"/>
      <c r="K38" s="37"/>
      <c r="L38" s="37"/>
      <c r="M38" s="37"/>
      <c r="N38" s="37"/>
    </row>
    <row r="39" spans="1:14">
      <c r="A39" s="37"/>
      <c r="B39" s="37"/>
      <c r="C39" s="37"/>
      <c r="D39" s="37"/>
      <c r="E39" s="23"/>
      <c r="F39" s="37"/>
      <c r="G39" s="37"/>
      <c r="H39" s="37"/>
      <c r="I39" s="37"/>
      <c r="J39" s="37"/>
      <c r="K39" s="37"/>
      <c r="L39" s="37"/>
      <c r="M39" s="37"/>
      <c r="N39" s="37"/>
    </row>
    <row r="40" spans="1:14">
      <c r="A40" s="37"/>
      <c r="B40" s="37"/>
      <c r="C40" s="37"/>
      <c r="D40" s="37"/>
      <c r="E40" s="23"/>
      <c r="F40" s="37"/>
      <c r="G40" s="37"/>
      <c r="H40" s="37"/>
      <c r="I40" s="37"/>
      <c r="J40" s="37"/>
      <c r="K40" s="37"/>
      <c r="L40" s="37"/>
      <c r="M40" s="37"/>
      <c r="N40" s="37"/>
    </row>
    <row r="41" spans="1:14">
      <c r="A41" s="37"/>
      <c r="B41" s="37"/>
      <c r="C41" s="37"/>
      <c r="D41" s="37"/>
      <c r="E41" s="23"/>
      <c r="F41" s="37"/>
      <c r="G41" s="37"/>
      <c r="H41" s="37"/>
      <c r="I41" s="37"/>
      <c r="J41" s="37"/>
      <c r="K41" s="37"/>
      <c r="L41" s="37"/>
      <c r="M41" s="37"/>
      <c r="N41" s="37"/>
    </row>
    <row r="42" spans="1:14">
      <c r="A42" s="37"/>
      <c r="B42" s="37"/>
      <c r="C42" s="37"/>
      <c r="D42" s="37"/>
      <c r="E42" s="23"/>
      <c r="F42" s="37"/>
      <c r="G42" s="37"/>
      <c r="H42" s="37"/>
      <c r="I42" s="37"/>
      <c r="J42" s="37"/>
      <c r="K42" s="37"/>
      <c r="L42" s="37"/>
      <c r="M42" s="37"/>
      <c r="N42" s="37"/>
    </row>
    <row r="43" spans="1:14">
      <c r="A43" s="37"/>
      <c r="B43" s="37"/>
      <c r="C43" s="37"/>
      <c r="D43" s="37"/>
      <c r="E43" s="23"/>
      <c r="F43" s="37"/>
      <c r="G43" s="37"/>
      <c r="H43" s="37"/>
      <c r="I43" s="37"/>
      <c r="J43" s="37"/>
      <c r="K43" s="37"/>
      <c r="L43" s="37"/>
      <c r="M43" s="37"/>
      <c r="N43" s="37"/>
    </row>
    <row r="44" spans="1:14">
      <c r="A44" s="37"/>
      <c r="B44" s="37"/>
      <c r="C44" s="37"/>
      <c r="D44" s="37"/>
      <c r="E44" s="23"/>
      <c r="F44" s="37"/>
      <c r="G44" s="37"/>
      <c r="H44" s="37"/>
      <c r="I44" s="37"/>
      <c r="J44" s="37"/>
      <c r="K44" s="37"/>
      <c r="L44" s="37"/>
      <c r="M44" s="37"/>
      <c r="N44" s="37"/>
    </row>
    <row r="45" spans="1:14">
      <c r="A45" s="37"/>
      <c r="B45" s="37"/>
      <c r="C45" s="37"/>
      <c r="D45" s="37"/>
      <c r="E45" s="23"/>
      <c r="F45" s="37"/>
      <c r="G45" s="37"/>
      <c r="H45" s="37"/>
      <c r="I45" s="37"/>
      <c r="J45" s="37"/>
      <c r="K45" s="37"/>
      <c r="L45" s="37"/>
      <c r="M45" s="37"/>
      <c r="N45" s="37"/>
    </row>
    <row r="46" spans="1:14">
      <c r="A46" s="37"/>
      <c r="B46" s="37"/>
      <c r="C46" s="37"/>
      <c r="D46" s="37"/>
      <c r="E46" s="23"/>
      <c r="F46" s="37"/>
      <c r="G46" s="37"/>
      <c r="H46" s="37"/>
      <c r="I46" s="37"/>
      <c r="J46" s="37"/>
      <c r="K46" s="37"/>
      <c r="L46" s="37"/>
      <c r="M46" s="37"/>
      <c r="N46" s="37"/>
    </row>
    <row r="47" spans="1:14">
      <c r="A47" s="37"/>
      <c r="B47" s="37"/>
      <c r="C47" s="37"/>
      <c r="D47" s="37"/>
      <c r="E47" s="23"/>
      <c r="F47" s="37"/>
      <c r="G47" s="37"/>
      <c r="H47" s="37"/>
      <c r="I47" s="37"/>
      <c r="J47" s="37"/>
      <c r="K47" s="37"/>
      <c r="L47" s="37"/>
      <c r="M47" s="37"/>
      <c r="N47" s="37"/>
    </row>
    <row r="48" spans="1:14">
      <c r="A48" s="37"/>
      <c r="B48" s="37"/>
      <c r="C48" s="37"/>
      <c r="D48" s="37"/>
      <c r="E48" s="23"/>
      <c r="F48" s="37"/>
      <c r="G48" s="37"/>
      <c r="H48" s="37"/>
      <c r="I48" s="37"/>
      <c r="J48" s="37"/>
      <c r="K48" s="37"/>
      <c r="L48" s="37"/>
      <c r="M48" s="37"/>
      <c r="N48" s="37"/>
    </row>
  </sheetData>
  <pageMargins left="0.31496062992125984" right="0.31496062992125984" top="1.1811023622047245" bottom="0.3937007874015748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 г. Калининск (недвиж.)</vt:lpstr>
      <vt:lpstr>МО г. Калининск (движ.)</vt:lpstr>
      <vt:lpstr>Зем. уч. МО г. Калининск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2020-07-14T06:47:42Z</cp:lastPrinted>
  <dcterms:created xsi:type="dcterms:W3CDTF">2016-02-10T06:28:27Z</dcterms:created>
  <dcterms:modified xsi:type="dcterms:W3CDTF">2020-08-31T13:46:25Z</dcterms:modified>
</cp:coreProperties>
</file>