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155" windowHeight="6900"/>
  </bookViews>
  <sheets>
    <sheet name="5 класс" sheetId="18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класс'!$A$4:$S$15</definedName>
    <definedName name="_xlnm._FilterDatabase" localSheetId="7" hidden="1">'11 класс'!$A$4:$S$15</definedName>
    <definedName name="_xlnm._FilterDatabase" localSheetId="0" hidden="1">'5 класс'!$C$4:$P$36</definedName>
    <definedName name="_xlnm._FilterDatabase" localSheetId="1" hidden="1">'6 класс'!$A$4:$Q$34</definedName>
    <definedName name="_xlnm._FilterDatabase" localSheetId="3" hidden="1">'7 кл'!$A$4:$Q$36</definedName>
    <definedName name="_xlnm._FilterDatabase" localSheetId="2" hidden="1">'7 класс'!$A$7:$S$7</definedName>
    <definedName name="_xlnm._FilterDatabase" localSheetId="4" hidden="1">'8 класс'!$A$4:$S$25</definedName>
    <definedName name="_xlnm._FilterDatabase" localSheetId="5" hidden="1">'9 класс'!$A$4:$S$31</definedName>
  </definedNames>
  <calcPr calcId="124519"/>
</workbook>
</file>

<file path=xl/calcChain.xml><?xml version="1.0" encoding="utf-8"?>
<calcChain xmlns="http://schemas.openxmlformats.org/spreadsheetml/2006/main">
  <c r="N27" i="17"/>
  <c r="N26"/>
  <c r="L32" i="8"/>
  <c r="K37" i="18"/>
  <c r="L8" i="16" l="1"/>
  <c r="L14"/>
  <c r="L17"/>
  <c r="L20"/>
  <c r="L21"/>
  <c r="L23"/>
  <c r="L27"/>
  <c r="L28"/>
  <c r="L29"/>
  <c r="L30"/>
  <c r="L35"/>
  <c r="L36"/>
  <c r="L41"/>
  <c r="L43"/>
  <c r="L47"/>
  <c r="L48"/>
  <c r="L50"/>
  <c r="L31" i="8" l="1"/>
  <c r="L36"/>
  <c r="L34"/>
  <c r="L30"/>
  <c r="L29"/>
  <c r="L27"/>
  <c r="L22"/>
  <c r="L6"/>
  <c r="L19"/>
  <c r="L17"/>
  <c r="L14"/>
  <c r="L8"/>
  <c r="L7"/>
  <c r="L5"/>
  <c r="L16"/>
  <c r="L35"/>
  <c r="L28"/>
  <c r="L10"/>
  <c r="L21"/>
  <c r="L23"/>
  <c r="L12"/>
  <c r="L24"/>
  <c r="L33"/>
  <c r="L18"/>
  <c r="L26"/>
  <c r="L13"/>
  <c r="L15"/>
  <c r="L9"/>
  <c r="L11"/>
  <c r="L25"/>
  <c r="L20"/>
  <c r="N7" i="17"/>
  <c r="N5" i="13"/>
  <c r="N6"/>
  <c r="N7"/>
  <c r="N14" i="11"/>
  <c r="N17"/>
  <c r="N19"/>
  <c r="N22"/>
  <c r="N23"/>
  <c r="N29"/>
  <c r="K22" i="18" l="1"/>
  <c r="K29"/>
  <c r="K21"/>
  <c r="K30"/>
  <c r="L37" i="16" l="1"/>
  <c r="L45"/>
  <c r="L51"/>
  <c r="L33"/>
  <c r="L42"/>
  <c r="L5"/>
  <c r="L15"/>
  <c r="L7"/>
  <c r="L22"/>
  <c r="K16" i="18"/>
  <c r="K9"/>
  <c r="K33"/>
  <c r="K17"/>
  <c r="K6"/>
  <c r="K15"/>
  <c r="K11"/>
  <c r="K20"/>
  <c r="K26"/>
  <c r="K10"/>
  <c r="L31" i="16" l="1"/>
  <c r="N10" i="14" l="1"/>
  <c r="N8"/>
  <c r="K7" i="18" l="1"/>
  <c r="K14"/>
  <c r="K35"/>
  <c r="K12"/>
  <c r="K28"/>
  <c r="K32"/>
  <c r="K19"/>
  <c r="K23"/>
  <c r="N22" i="17" l="1"/>
  <c r="N16"/>
  <c r="N15"/>
  <c r="N20"/>
  <c r="N24"/>
  <c r="N15" i="14"/>
  <c r="N13"/>
  <c r="N11"/>
  <c r="N26" i="11"/>
  <c r="N20"/>
  <c r="N13"/>
  <c r="N21"/>
  <c r="N12"/>
  <c r="N10"/>
  <c r="N18"/>
  <c r="N30"/>
  <c r="N27"/>
  <c r="N25"/>
  <c r="N31"/>
  <c r="N9"/>
  <c r="N7"/>
  <c r="N5"/>
  <c r="N23" i="17"/>
  <c r="N6"/>
  <c r="N13"/>
  <c r="N8"/>
  <c r="N17"/>
  <c r="N25"/>
  <c r="N9"/>
  <c r="N10"/>
  <c r="N21"/>
  <c r="N18"/>
  <c r="N5"/>
  <c r="N11"/>
  <c r="N14"/>
  <c r="N12"/>
  <c r="L38" i="16"/>
  <c r="L13"/>
  <c r="L40"/>
  <c r="L18"/>
  <c r="L11"/>
  <c r="L49"/>
  <c r="L26"/>
  <c r="L32"/>
  <c r="L46"/>
  <c r="L34"/>
  <c r="L9"/>
  <c r="L44"/>
  <c r="L39"/>
  <c r="L19"/>
  <c r="L24"/>
  <c r="K36" i="18"/>
  <c r="N6" i="14"/>
  <c r="N9"/>
  <c r="N12" i="13"/>
  <c r="N14"/>
  <c r="N11"/>
  <c r="N10"/>
  <c r="N15"/>
  <c r="N13"/>
  <c r="N9"/>
  <c r="N15" i="11"/>
  <c r="N28"/>
  <c r="N8"/>
  <c r="N19" i="17"/>
  <c r="L16" i="16"/>
  <c r="K8" i="18"/>
  <c r="K24"/>
  <c r="K31"/>
  <c r="K34"/>
  <c r="K25"/>
  <c r="N24" i="11" l="1"/>
  <c r="L12" i="16"/>
  <c r="K27" i="18"/>
  <c r="K18" l="1"/>
  <c r="L25" i="16"/>
  <c r="K5" i="18"/>
  <c r="K13"/>
  <c r="N12" i="14" l="1"/>
  <c r="N7"/>
  <c r="N14"/>
  <c r="N5"/>
  <c r="N8" i="13"/>
  <c r="N11" i="11"/>
  <c r="N16"/>
  <c r="N6"/>
  <c r="L10" i="16"/>
  <c r="L6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<sst xmlns="http://schemas.openxmlformats.org/spreadsheetml/2006/main" count="1541" uniqueCount="431">
  <si>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</si>
  <si>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</si>
  <si>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</si>
  <si>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</si>
  <si>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</si>
  <si>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</si>
  <si>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</si>
  <si>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</si>
  <si>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</si>
  <si>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</si>
  <si>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</si>
  <si>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</si>
  <si>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</si>
  <si>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</si>
  <si>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</si>
  <si>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</si>
  <si>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</si>
  <si>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</si>
  <si>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</si>
  <si>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</si>
  <si>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</si>
  <si>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</si>
  <si>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</si>
  <si>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</si>
  <si>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</si>
  <si>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</si>
  <si>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</si>
  <si>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</si>
  <si>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</si>
  <si>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</si>
  <si>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</si>
  <si>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</si>
  <si>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</si>
  <si>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</si>
  <si>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</si>
  <si>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</si>
  <si>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</si>
  <si>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</si>
  <si>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</si>
  <si>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</si>
  <si>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</si>
  <si>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</si>
  <si>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</si>
  <si>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</si>
  <si>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</si>
  <si>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</si>
  <si>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</si>
  <si>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</si>
  <si>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</si>
  <si>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</si>
  <si>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</si>
  <si>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</si>
  <si>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</si>
  <si>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</si>
  <si>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</si>
  <si>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</si>
  <si>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</si>
  <si>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</si>
  <si>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</si>
  <si>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</si>
  <si>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</si>
  <si>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</si>
  <si>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</si>
  <si>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</si>
  <si>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</si>
  <si>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</si>
  <si>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</si>
  <si>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</si>
  <si>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</si>
  <si>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</si>
  <si>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</si>
  <si>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</si>
  <si>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</si>
  <si>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</si>
  <si>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</si>
  <si>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</si>
  <si>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</si>
  <si>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</si>
  <si>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</si>
  <si>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</si>
  <si>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</si>
  <si>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</si>
  <si>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</si>
  <si>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</si>
  <si>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</si>
  <si>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</si>
  <si>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</si>
  <si>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</si>
  <si>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</si>
  <si>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</si>
  <si>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</si>
  <si>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</si>
  <si>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</si>
  <si>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</si>
  <si>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</si>
  <si>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</si>
  <si>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</si>
  <si>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</si>
  <si>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</si>
  <si>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</si>
  <si>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</si>
  <si>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</si>
  <si>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</si>
  <si>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</si>
  <si>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</si>
  <si>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</si>
  <si>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</si>
  <si>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</si>
  <si>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</si>
  <si>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</si>
  <si>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</si>
  <si>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</si>
  <si>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</si>
  <si>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</si>
  <si>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</si>
  <si>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</si>
  <si>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</si>
  <si>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</si>
  <si>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</si>
  <si>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</si>
  <si>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</si>
  <si>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</si>
  <si>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</si>
  <si>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</si>
  <si>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</si>
  <si>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</si>
  <si>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</si>
  <si>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</si>
  <si>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</si>
  <si>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</si>
  <si>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</si>
  <si>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</si>
  <si>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</si>
  <si>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</si>
  <si>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</si>
  <si>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</si>
  <si>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</si>
  <si>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</si>
  <si>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</si>
  <si>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</si>
  <si>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</si>
  <si>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</si>
  <si>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история</t>
  </si>
  <si>
    <t xml:space="preserve">история </t>
  </si>
  <si>
    <t xml:space="preserve">Рейтинговое место </t>
  </si>
  <si>
    <t xml:space="preserve">Статус </t>
  </si>
  <si>
    <t>Всего          макс. 50 б.</t>
  </si>
  <si>
    <t>Протокол заседания жюри школьного этапа всероссийской олимпиады школьников по истории Калининский район от  07  октября 2025 года</t>
  </si>
  <si>
    <t>Повестка: утверждение результатов  школьного этапа всероссийской олимпиады по истории 2025 года, 5 класс</t>
  </si>
  <si>
    <t>Решили: утвердить результаты школьного этапа всероссийской олимпиады по  истории  2025 года, 5 класс</t>
  </si>
  <si>
    <t>Всего          макс. 35 б.</t>
  </si>
  <si>
    <t>Повестка: утверждение результатов  школьного этапа всероссийской олимпиады по истории 2025 года, 6 класс</t>
  </si>
  <si>
    <t>Решили: утвердить результаты школьного этапа всероссийской олимпиады по  истории  2025 года, 6 класс</t>
  </si>
  <si>
    <t>Всего      макс.  34 б.</t>
  </si>
  <si>
    <t>Повестка: утверждение результатов  школьного этапа всероссийской олимпиады по истории 2025 года, 7 класс</t>
  </si>
  <si>
    <t>Решили: утвердить результаты школьного этапа всероссийской олимпиады по  истории  2025 года, 7 класс</t>
  </si>
  <si>
    <t>Всего         макс. 90 б.</t>
  </si>
  <si>
    <t>Повестка: утверждение результатов  школьного этапа всероссийской олимпиады по истории 2025 года, 8 класс</t>
  </si>
  <si>
    <t>Решили: утвердить результаты школьного этапа всероссийской олимпиады по  истории  2025 года, 8 класс</t>
  </si>
  <si>
    <t>Всего         макс. 54 б.</t>
  </si>
  <si>
    <t>Повестка: утверждение результатов  школьного этапа всероссийской олимпиады по истории 2025 года, 9 класс</t>
  </si>
  <si>
    <t>Решили: утвердить результаты школьного этапа всероссийской олимпиады по  истории  2025 года, 9 класс</t>
  </si>
  <si>
    <t>Всего         макс.   68 б.</t>
  </si>
  <si>
    <t>Повестка: утверждение результатов  школьного этапа всероссийской олимпиады по истории 2025 года, 10 класс</t>
  </si>
  <si>
    <t>Решили: утвердить результаты школьного этапа всероссийской олимпиады по  истории  2025 года, 10 класс</t>
  </si>
  <si>
    <t>Всего       макс.  68 б.</t>
  </si>
  <si>
    <t>Протокол заседания жюри школьного этапа всероссийской олимпиады школьников по истории Калининский район от 07  октября 2025 года</t>
  </si>
  <si>
    <t>Повестка: утверждение результатов  школьного этапа всероссийской олимпиады по истории 2025 года, 11 класс</t>
  </si>
  <si>
    <t>Решили: утвердить результаты школьного этапа всероссийской олимпиады по  истории  2025 года, 11 класс</t>
  </si>
  <si>
    <t>Страхов Константин Юрьевич</t>
  </si>
  <si>
    <t>филиал МБОУ "СОШ № 1 имени Героя Советского Союза П . И . Чиркина г . Калининска Саратовской области"-школа в с . Александровка 3- я</t>
  </si>
  <si>
    <t>победитель</t>
  </si>
  <si>
    <t>Закутняя Елена Юрьевна</t>
  </si>
  <si>
    <t>Петер Александр Романович</t>
  </si>
  <si>
    <t>МБОУ "СОШ с. Анастасьино Калининского района Саратовской области"</t>
  </si>
  <si>
    <t>Осфальд Ксения Александровна</t>
  </si>
  <si>
    <t>Торопова Виктория Александровна</t>
  </si>
  <si>
    <t>МБОУ"СОШ с. Ахтуба Калининского района Саратовской области"</t>
  </si>
  <si>
    <t>участник</t>
  </si>
  <si>
    <t>Еловикова Лариса Николаевна</t>
  </si>
  <si>
    <t>Поспелова Лидия Михайловна</t>
  </si>
  <si>
    <t>Поспелова Кира Дмитриевна</t>
  </si>
  <si>
    <t>Гусейнова Ясмина Магомедовна</t>
  </si>
  <si>
    <t>Зенкова Антонина Сергеевна</t>
  </si>
  <si>
    <t>Поспелов Степан Дмитриевич</t>
  </si>
  <si>
    <t>призёр</t>
  </si>
  <si>
    <t>Поспелова Виктория Михайловна</t>
  </si>
  <si>
    <t>Реметуллаева Алла Дюрановна</t>
  </si>
  <si>
    <t>Кабанов Богдан Денисович</t>
  </si>
  <si>
    <t>МБОУ СОШ с.Большая Ольшанка Калиниского района Саратовской области</t>
  </si>
  <si>
    <t>Мещерякова Виктория Андреевна</t>
  </si>
  <si>
    <t>Тетюхина Лариса Михайловна</t>
  </si>
  <si>
    <t xml:space="preserve">Зайцев Никита Сергеевич </t>
  </si>
  <si>
    <t>МБОУ "СОШ села Казачка Калининского района Саратовской области"</t>
  </si>
  <si>
    <t>Кондидатова Марина Олеговна</t>
  </si>
  <si>
    <t>Любимцева Алина Сергеевна</t>
  </si>
  <si>
    <t>Недосекина Лилия Александровна</t>
  </si>
  <si>
    <t>Петрякова Софья Евгеньевна</t>
  </si>
  <si>
    <t>Саычев Артем Дмитриевич</t>
  </si>
  <si>
    <t>призер</t>
  </si>
  <si>
    <t>Башкатов Сергей Александрович</t>
  </si>
  <si>
    <t>ГБОУ СО " Санаторная школа-инетрант г.Калининска"</t>
  </si>
  <si>
    <t>5</t>
  </si>
  <si>
    <t>Мухин Денис Андреевич</t>
  </si>
  <si>
    <t>Бенда Марина Валентиновна</t>
  </si>
  <si>
    <t>Серебряков Александр Витальевич</t>
  </si>
  <si>
    <t>6</t>
  </si>
  <si>
    <t>4</t>
  </si>
  <si>
    <t>Чернозубов Денис Алексеевич</t>
  </si>
  <si>
    <t>Полхова Екатерина Александровна</t>
  </si>
  <si>
    <t>Шмелев Юрий Николаевич</t>
  </si>
  <si>
    <t>Папук Артем Андреевич</t>
  </si>
  <si>
    <t>Ильин Валерий Алексеевич</t>
  </si>
  <si>
    <t>Хусанов Даниил Александрович</t>
  </si>
  <si>
    <t>3</t>
  </si>
  <si>
    <t>Лозовая Мария Михайловна</t>
  </si>
  <si>
    <t>Максимова Вера Александровна</t>
  </si>
  <si>
    <t>Хайров Матвей Ильдарович</t>
  </si>
  <si>
    <t>Борисовская Софья Михайловна</t>
  </si>
  <si>
    <t>Борисовская Мария Михайловна</t>
  </si>
  <si>
    <t>Манько Максим Алексеевич</t>
  </si>
  <si>
    <t>Кулжанов Кирилл Владимирович</t>
  </si>
  <si>
    <t>Чурсин Дмитрий Андреевич</t>
  </si>
  <si>
    <t>филиал МБОУ "СОШ №1 им. Героя Советского Союза П.И. Чиркина г. Калининска Саратовской области"- школа в с. Малая Екатериновка</t>
  </si>
  <si>
    <t>Тронд Алина Сергеевна</t>
  </si>
  <si>
    <t>Ищенко Инесса Анатольевна</t>
  </si>
  <si>
    <t>Белоцерковская Александра Николаевна</t>
  </si>
  <si>
    <t>Тамразян Артём Эдгарович</t>
  </si>
  <si>
    <t>МБОУ «СОШ №1 им. Героя Советского Союза П.И. Чиркина г. Калининска Саратовской области» - школа в с. Михайловка</t>
  </si>
  <si>
    <t>Чекрышова Ирина Сергеевна</t>
  </si>
  <si>
    <t>Руденко Макар Антонович</t>
  </si>
  <si>
    <t>МБОУ "СОШ с. Новые Выселки Калининского района Саратовской области"</t>
  </si>
  <si>
    <t>Кубракова Оксана Николаевна</t>
  </si>
  <si>
    <t>Протонина Милена Витальевна</t>
  </si>
  <si>
    <t>Тверсков Артем Александрович</t>
  </si>
  <si>
    <t>Волкова Елизавета Сергеевна</t>
  </si>
  <si>
    <t>МБОУ "СОШ с.Нижегороды Калининского района Саратовской области"</t>
  </si>
  <si>
    <t>Гаврасиенко Марина Валентиновна</t>
  </si>
  <si>
    <t>Беляев Степан Юрьевич</t>
  </si>
  <si>
    <t>Клоков Егор Алексеевич</t>
  </si>
  <si>
    <t>Непомнящий Егор Александрович</t>
  </si>
  <si>
    <t>Набиева Эмина Александровнад</t>
  </si>
  <si>
    <t>Уточкин Родион Евгеньевич</t>
  </si>
  <si>
    <t>Волкова Виктория Викторовна</t>
  </si>
  <si>
    <t>Наджафов Рамиль Азадович</t>
  </si>
  <si>
    <t>МБОУ "СОШ с. Новая Ивановка Калининского района Саратовской области"</t>
  </si>
  <si>
    <t>Кольдяева Мария Васильевна</t>
  </si>
  <si>
    <t xml:space="preserve">Загирова Хадижа Мурадовна </t>
  </si>
  <si>
    <t>МБОУ " СОШ с.Озёрки Калининского района Саратовской области"</t>
  </si>
  <si>
    <t xml:space="preserve">Малянова Наталья Геннадьевна </t>
  </si>
  <si>
    <t>Аношина Маргарита Игоревна</t>
  </si>
  <si>
    <t>Власов Александр Александрович</t>
  </si>
  <si>
    <t xml:space="preserve">Кондраченкова Ульяна Юрьевна </t>
  </si>
  <si>
    <t xml:space="preserve">призер </t>
  </si>
  <si>
    <t xml:space="preserve">Дербина Маргарита Сергеевна </t>
  </si>
  <si>
    <t>Трошкина Юлия Алексеевна</t>
  </si>
  <si>
    <t xml:space="preserve">участник </t>
  </si>
  <si>
    <t xml:space="preserve">Старостенко Юрий Львович </t>
  </si>
  <si>
    <t>Громков Кирилл Олегович</t>
  </si>
  <si>
    <t>МБОУ " СОШ с.Свердлово Калиниского района Саратовской области"</t>
  </si>
  <si>
    <t>8а</t>
  </si>
  <si>
    <t>Михайлин Наталья Владимировна</t>
  </si>
  <si>
    <t>Еремин Тимур Жамбекович</t>
  </si>
  <si>
    <t>МБОУ "СОШ с.Сергиевка Калининского района Саратовской области"</t>
  </si>
  <si>
    <t>Завадская Алена Игоревна</t>
  </si>
  <si>
    <t>Григорьев Александр Вячиславович</t>
  </si>
  <si>
    <t>МБОУ "СОШ с.Симоновка Калининского района Саратовской области"</t>
  </si>
  <si>
    <t>Зузуля Дарья Сергеевна</t>
  </si>
  <si>
    <t>Шентемирова Элина Аскаровна</t>
  </si>
  <si>
    <t>Бецишор Наталья Михайловна</t>
  </si>
  <si>
    <t>уычастник</t>
  </si>
  <si>
    <t>МельничукРоман Владимирович</t>
  </si>
  <si>
    <t>Мельничук София Юрьевна</t>
  </si>
  <si>
    <t>Тимофеев Иван Максимович</t>
  </si>
  <si>
    <t>Цветкова Варвара Алексеевна</t>
  </si>
  <si>
    <t>Шлёнский Иван Дмитриевич</t>
  </si>
  <si>
    <t>Матвеева Вероника Сергеевна</t>
  </si>
  <si>
    <t>Старикова София Васильевна</t>
  </si>
  <si>
    <t>Тимофеев Артём Максимович</t>
  </si>
  <si>
    <t>Морозов Гриорий Денисович</t>
  </si>
  <si>
    <t>Вакуленко Данила Викторович</t>
  </si>
  <si>
    <t>Голушов Кирилл Викторович</t>
  </si>
  <si>
    <t>филиал МБОУ "СОШ № 1 им.Героя Советского Союза П.И.Чиркина г.Калининска Саратовской области"-школа в с.Таловка</t>
  </si>
  <si>
    <t>Геращенко Татьяна Павловна</t>
  </si>
  <si>
    <t>Маштакова Ксения Александровна</t>
  </si>
  <si>
    <t>Хайнова Венера Валерьевна</t>
  </si>
  <si>
    <t>Тупикова Ольга Афанасьевна</t>
  </si>
  <si>
    <t>Жамписов Никита Нурланович</t>
  </si>
  <si>
    <t>Каковкин Роман Анатольевич</t>
  </si>
  <si>
    <t>Варавкина Татьяна Александровна</t>
  </si>
  <si>
    <t>Голушова Дарья Александровна</t>
  </si>
  <si>
    <t>Солопова Татьяна Владимировна</t>
  </si>
  <si>
    <t>Фокин Андрей Геннадьевич</t>
  </si>
  <si>
    <t>Алейникова Мария Андреевна</t>
  </si>
  <si>
    <t>Волкова Варвара Валерьевна</t>
  </si>
  <si>
    <t>Носова Александра Романовна</t>
  </si>
  <si>
    <t>филиал МБОУ "СОШ с.Анастасьино Калининского района Саратовской области" - школа в с.Широкий Уступ</t>
  </si>
  <si>
    <t>Худякова Нина Александровна</t>
  </si>
  <si>
    <t>Худяков Никита Сергеевич</t>
  </si>
  <si>
    <t>Мухтарова Ясмина Арбиевна</t>
  </si>
  <si>
    <t>Филиал МБОУ "СОШ с.Свердлово" - школа в с.Шклово</t>
  </si>
  <si>
    <t>Чекрыженкова Инна Алексеевна</t>
  </si>
  <si>
    <t>Суркова Анастасия Алексеевна</t>
  </si>
  <si>
    <t>МБОУ "СОШ №1 им. Героя Советского Союза П.И. Чиркина г.Калининска Саратовской области"</t>
  </si>
  <si>
    <t>5б</t>
  </si>
  <si>
    <t>Ломакин Михаил Андреевич</t>
  </si>
  <si>
    <t>5в</t>
  </si>
  <si>
    <t>Козлова Дарина Николаевна</t>
  </si>
  <si>
    <t>5а</t>
  </si>
  <si>
    <t>Беспалова Арина Максимовна</t>
  </si>
  <si>
    <t>Фроликов Семен  Владиславович</t>
  </si>
  <si>
    <t>Горбоконенко Кира Эльдаровна</t>
  </si>
  <si>
    <t>х</t>
  </si>
  <si>
    <t>Левченко Александра Анатольевна</t>
  </si>
  <si>
    <t>Кривошеева София Евгеньевна</t>
  </si>
  <si>
    <t>Косолапова Анна Владимировна</t>
  </si>
  <si>
    <t>Капралова Олеся Николаевна</t>
  </si>
  <si>
    <t>6а</t>
  </si>
  <si>
    <t>Питченко Виктория Евгеньевна</t>
  </si>
  <si>
    <t>6б</t>
  </si>
  <si>
    <t>Рыжова Полина Андреевна</t>
  </si>
  <si>
    <t>Кузнецов Данил Алексеевич</t>
  </si>
  <si>
    <t>6в</t>
  </si>
  <si>
    <t>Бурмакин Кирилл Алексеевич</t>
  </si>
  <si>
    <t>Шерстюкова Яна Андреевна</t>
  </si>
  <si>
    <t>Белоглазов Алексей Андреевич</t>
  </si>
  <si>
    <t>Славогородская Варвара Александровна</t>
  </si>
  <si>
    <t>Рамазанов Егор Олегович</t>
  </si>
  <si>
    <t>Бедряева Виктория Владимировна</t>
  </si>
  <si>
    <t>Беднова Милана Михайловна</t>
  </si>
  <si>
    <t>Турлыков Данила Дмитриевич</t>
  </si>
  <si>
    <t>7б</t>
  </si>
  <si>
    <t>Логинова Дарья Александровна</t>
  </si>
  <si>
    <t>Шаламова Ангелина Андреевна</t>
  </si>
  <si>
    <t>Родионова Валерия Андреевна</t>
  </si>
  <si>
    <t>Аврахова Евгения Сергеевна</t>
  </si>
  <si>
    <t>Бочкова Наталья Владиславовна</t>
  </si>
  <si>
    <t>Косолапова Дарья Николаевна</t>
  </si>
  <si>
    <t>Кормышова Софья Андреевна</t>
  </si>
  <si>
    <t>Соловьев Никита Денисович</t>
  </si>
  <si>
    <t>8в</t>
  </si>
  <si>
    <t>Якушев Дмитрий Олегович</t>
  </si>
  <si>
    <t>Чулкова Мария Анреевна</t>
  </si>
  <si>
    <t>9в</t>
  </si>
  <si>
    <t>Воскобойников Сергей Васильевич</t>
  </si>
  <si>
    <t>9а</t>
  </si>
  <si>
    <t>Бочков Алексей Валерьевич</t>
  </si>
  <si>
    <t>Ромазанова Анастасия Сергеевна</t>
  </si>
  <si>
    <t>9б</t>
  </si>
  <si>
    <t>Тратонин Артем Максимович</t>
  </si>
  <si>
    <t>Романихин Георгий Романович</t>
  </si>
  <si>
    <t>10а</t>
  </si>
  <si>
    <t>Павлова Татьяна Дмитриевна</t>
  </si>
  <si>
    <t>Рамазанов Максим Алексеевич</t>
  </si>
  <si>
    <t>Вдовенко Кристина Алексеевна</t>
  </si>
  <si>
    <t>11а</t>
  </si>
  <si>
    <t>Скворцова Анна Дмитриевна</t>
  </si>
  <si>
    <t>Малашина Анна Валерьевна</t>
  </si>
  <si>
    <t>Неудахин Семен Викторович</t>
  </si>
  <si>
    <t>Щербинин Максим Адексеевич</t>
  </si>
  <si>
    <r>
      <t xml:space="preserve">Куринова    </t>
    </r>
    <r>
      <rPr>
        <sz val="12"/>
        <color theme="1"/>
        <rFont val="Times New Roman"/>
        <family val="1"/>
        <charset val="204"/>
      </rPr>
      <t>Злата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Павловна</t>
    </r>
  </si>
  <si>
    <t>МБОУ"СОШ №2 имени С.И.Подгайнова г.Калининска Саратовской области"</t>
  </si>
  <si>
    <r>
      <t xml:space="preserve">Вачаева   </t>
    </r>
    <r>
      <rPr>
        <sz val="12"/>
        <color theme="1"/>
        <rFont val="Times New Roman"/>
        <family val="1"/>
        <charset val="204"/>
      </rPr>
      <t>Амина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Станиславовна</t>
    </r>
  </si>
  <si>
    <r>
      <t xml:space="preserve">Майстренко   </t>
    </r>
    <r>
      <rPr>
        <sz val="12"/>
        <color theme="1"/>
        <rFont val="Times New Roman"/>
        <family val="1"/>
        <charset val="204"/>
      </rPr>
      <t>Арсений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Юрьевич</t>
    </r>
  </si>
  <si>
    <t>Сигачев Владислав Витальевич</t>
  </si>
  <si>
    <t>Мякинин Иван Алексеевич</t>
  </si>
  <si>
    <r>
      <t xml:space="preserve">Болотин  </t>
    </r>
    <r>
      <rPr>
        <sz val="12"/>
        <color theme="1"/>
        <rFont val="Times New Roman"/>
        <family val="1"/>
        <charset val="204"/>
      </rPr>
      <t>Елисей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Николаевич</t>
    </r>
  </si>
  <si>
    <t>Лукьянов Евгений Николаевич</t>
  </si>
  <si>
    <t>Корчагин Тимофей Павлович</t>
  </si>
  <si>
    <r>
      <t xml:space="preserve">Федотов    </t>
    </r>
    <r>
      <rPr>
        <sz val="12"/>
        <color theme="1"/>
        <rFont val="Times New Roman"/>
        <family val="1"/>
        <charset val="204"/>
      </rPr>
      <t>Глеб</t>
    </r>
    <r>
      <rPr>
        <sz val="12"/>
        <color rgb="FF000000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>Олегович</t>
    </r>
  </si>
  <si>
    <t>Кузнецов Вадим Леонидович</t>
  </si>
  <si>
    <r>
      <t xml:space="preserve">Новиков    </t>
    </r>
    <r>
      <rPr>
        <sz val="12"/>
        <color theme="1"/>
        <rFont val="Times New Roman"/>
        <family val="1"/>
        <charset val="204"/>
      </rPr>
      <t>Алексей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Алексеевич</t>
    </r>
  </si>
  <si>
    <r>
      <t xml:space="preserve">Титова    </t>
    </r>
    <r>
      <rPr>
        <sz val="12"/>
        <color theme="1"/>
        <rFont val="Times New Roman"/>
        <family val="1"/>
        <charset val="204"/>
      </rPr>
      <t>Анна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Анатольевна</t>
    </r>
  </si>
  <si>
    <t>Белогорцев Никита Николаевич</t>
  </si>
  <si>
    <t>Козлов Михаил Александрович</t>
  </si>
  <si>
    <t>Федотёнкова Диана Николаевна</t>
  </si>
  <si>
    <r>
      <t xml:space="preserve">Милаева   </t>
    </r>
    <r>
      <rPr>
        <sz val="12"/>
        <color theme="1"/>
        <rFont val="Times New Roman"/>
        <family val="1"/>
        <charset val="204"/>
      </rPr>
      <t>Кристина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Романовна</t>
    </r>
  </si>
  <si>
    <t>Развина Ираида Ивановна</t>
  </si>
  <si>
    <t>Сафронова Ольга Александровна</t>
  </si>
  <si>
    <t>Лазарев  Иван   Витальевич</t>
  </si>
  <si>
    <r>
      <t xml:space="preserve">Лысенко  </t>
    </r>
    <r>
      <rPr>
        <sz val="12"/>
        <color theme="1"/>
        <rFont val="Times New Roman"/>
        <family val="1"/>
        <charset val="204"/>
      </rPr>
      <t>Алена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Игоревна</t>
    </r>
  </si>
  <si>
    <t>Буланчикова Светлана Романовна</t>
  </si>
  <si>
    <r>
      <t xml:space="preserve">Чупрыненко  </t>
    </r>
    <r>
      <rPr>
        <sz val="12"/>
        <color theme="1"/>
        <rFont val="Times New Roman"/>
        <family val="1"/>
        <charset val="204"/>
      </rPr>
      <t>Иван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Владимирович</t>
    </r>
  </si>
  <si>
    <r>
      <t xml:space="preserve">Писковцев  </t>
    </r>
    <r>
      <rPr>
        <sz val="12"/>
        <color theme="1"/>
        <rFont val="Times New Roman"/>
        <family val="1"/>
        <charset val="204"/>
      </rPr>
      <t>Роман</t>
    </r>
    <r>
      <rPr>
        <sz val="12"/>
        <color rgb="FF000000"/>
        <rFont val="Times New Roman"/>
        <family val="1"/>
        <charset val="204"/>
      </rPr>
      <t xml:space="preserve">    </t>
    </r>
    <r>
      <rPr>
        <sz val="12"/>
        <color theme="1"/>
        <rFont val="Times New Roman"/>
        <family val="1"/>
        <charset val="204"/>
      </rPr>
      <t>Васильевич</t>
    </r>
  </si>
  <si>
    <t>Гусенков Максим Алексеевич</t>
  </si>
  <si>
    <r>
      <t xml:space="preserve">Сальников   </t>
    </r>
    <r>
      <rPr>
        <sz val="12"/>
        <color theme="1"/>
        <rFont val="Times New Roman"/>
        <family val="1"/>
        <charset val="204"/>
      </rPr>
      <t>Артем</t>
    </r>
    <r>
      <rPr>
        <sz val="12"/>
        <color rgb="FF000000"/>
        <rFont val="Times New Roman"/>
        <family val="1"/>
        <charset val="204"/>
      </rPr>
      <t xml:space="preserve">    </t>
    </r>
    <r>
      <rPr>
        <sz val="12"/>
        <color theme="1"/>
        <rFont val="Times New Roman"/>
        <family val="1"/>
        <charset val="204"/>
      </rPr>
      <t>Иванович</t>
    </r>
  </si>
  <si>
    <t>Сувернева Дарья Дмитриевна</t>
  </si>
  <si>
    <t>Завгородний Егор Алексеевич</t>
  </si>
  <si>
    <t>Петрова Анастасия Александровна</t>
  </si>
  <si>
    <t>Аревкина    Анастасия    Юрьевна</t>
  </si>
  <si>
    <t>Горбунов Александр Артёмович</t>
  </si>
  <si>
    <t>Мусхаджиева Марям Хизаровна</t>
  </si>
  <si>
    <t>Григоращук Михаил Анатольевич</t>
  </si>
  <si>
    <t>Кубанцева Вера Николаевна</t>
  </si>
  <si>
    <t>Меликян Геворг Алексанович</t>
  </si>
  <si>
    <t>Шенк Арина Владимировна</t>
  </si>
  <si>
    <t xml:space="preserve">Федотов Кирилл Олегович </t>
  </si>
  <si>
    <t>Коповой Максим Сергеевич</t>
  </si>
  <si>
    <t>Трекина Дарья Алексеевна</t>
  </si>
  <si>
    <t>Завгородний Михаил Алексеевич</t>
  </si>
  <si>
    <t>Кузнецова Анастасия Дмитриевна</t>
  </si>
  <si>
    <t>Пиянзина Василина Сергеевна</t>
  </si>
  <si>
    <t>Пискарев Денис Олегович</t>
  </si>
  <si>
    <t>Развина Лариса Валерьевна</t>
  </si>
  <si>
    <t>Киселева  Софья   Александровна</t>
  </si>
  <si>
    <t>Твердов   Владислав    Романович</t>
  </si>
  <si>
    <t>Трухачев  Арсений  Олегович</t>
  </si>
  <si>
    <t>Сорокина  Виктория  Владимировна</t>
  </si>
  <si>
    <t>Любавина   Олеся  Владиславовна</t>
  </si>
  <si>
    <t xml:space="preserve">Развина Ираида Ивановна </t>
  </si>
  <si>
    <t>Кузьминов Егор Алексеевич</t>
  </si>
  <si>
    <t>Свиридов  Максим  Александрович</t>
  </si>
  <si>
    <r>
      <t xml:space="preserve">Шилина   </t>
    </r>
    <r>
      <rPr>
        <sz val="12"/>
        <color theme="1"/>
        <rFont val="Times New Roman"/>
        <family val="1"/>
        <charset val="204"/>
      </rPr>
      <t xml:space="preserve">Ирина 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Евгеньевна</t>
    </r>
  </si>
  <si>
    <t>Шувахина  Светлана  Игоревна</t>
  </si>
  <si>
    <t>Рябошкапов Степан Максимович</t>
  </si>
  <si>
    <t>Менухов Глеб Юрьевич</t>
  </si>
  <si>
    <t>Серов Савелий Сергеевич</t>
  </si>
  <si>
    <t>Сигачева Ангелина Николаевна</t>
  </si>
  <si>
    <t>Ребров Игнат Алексеевич</t>
  </si>
  <si>
    <t>Костерова Ульяна Андреевна</t>
  </si>
  <si>
    <t>Шабаев Михаил Андреевич</t>
  </si>
  <si>
    <t>Караваева Ника Александровна</t>
  </si>
  <si>
    <t>Грачева   Софья  Дмитриевна</t>
  </si>
  <si>
    <t>7</t>
  </si>
  <si>
    <t>8</t>
  </si>
  <si>
    <t>Журавлев Алексей Романович</t>
  </si>
  <si>
    <t>МБОУ "СОШ с. Колокольцовка Калининского района Саратовской области"</t>
  </si>
  <si>
    <t>Уразбахтина Анна Васильевна</t>
  </si>
  <si>
    <t>Чупрыненко Дарья Николаевна</t>
  </si>
  <si>
    <t>Пономарева Светлана Сергеевна</t>
  </si>
  <si>
    <t>Илларионов Андрей Алексеевич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</si>
</sst>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" fontId="9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/>
    <xf numFmtId="0" fontId="14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5" fillId="0" borderId="0" xfId="0" applyFont="1" applyAlignment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0" fillId="0" borderId="11" xfId="0" applyBorder="1"/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5" borderId="1" xfId="2" applyFont="1" applyFill="1" applyBorder="1" applyAlignment="1">
      <alignment horizontal="left" wrapText="1"/>
    </xf>
    <xf numFmtId="49" fontId="2" fillId="0" borderId="1" xfId="2" applyNumberFormat="1" applyFont="1" applyFill="1" applyBorder="1" applyAlignment="1">
      <alignment horizontal="left" wrapText="1"/>
    </xf>
    <xf numFmtId="0" fontId="2" fillId="0" borderId="1" xfId="2" applyNumberFormat="1" applyFont="1" applyFill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wrapText="1"/>
    </xf>
    <xf numFmtId="0" fontId="0" fillId="0" borderId="15" xfId="0" applyBorder="1"/>
    <xf numFmtId="0" fontId="2" fillId="7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/>
    </xf>
    <xf numFmtId="49" fontId="2" fillId="8" borderId="1" xfId="2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0" borderId="0" xfId="0" applyFont="1"/>
    <xf numFmtId="0" fontId="19" fillId="3" borderId="0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49" fontId="18" fillId="8" borderId="1" xfId="0" applyNumberFormat="1" applyFont="1" applyFill="1" applyBorder="1" applyAlignment="1">
      <alignment horizontal="left" wrapText="1"/>
    </xf>
    <xf numFmtId="49" fontId="17" fillId="8" borderId="1" xfId="0" applyNumberFormat="1" applyFont="1" applyFill="1" applyBorder="1" applyAlignment="1">
      <alignment horizontal="left" wrapText="1"/>
    </xf>
    <xf numFmtId="0" fontId="20" fillId="0" borderId="1" xfId="2" applyFont="1" applyFill="1" applyBorder="1" applyAlignment="1">
      <alignment wrapText="1"/>
    </xf>
    <xf numFmtId="0" fontId="8" fillId="5" borderId="1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8" xfId="2" applyFont="1" applyFill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2" fillId="5" borderId="1" xfId="2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2" fillId="0" borderId="1" xfId="2" applyFont="1" applyFill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12" fillId="5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9" fillId="3" borderId="1" xfId="0" applyNumberFormat="1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8" fillId="5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9" fillId="5" borderId="1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0" fillId="0" borderId="1" xfId="2" applyFont="1" applyBorder="1" applyAlignment="1">
      <alignment horizontal="left" wrapText="1"/>
    </xf>
    <xf numFmtId="0" fontId="2" fillId="0" borderId="1" xfId="2" applyNumberFormat="1" applyFont="1" applyBorder="1" applyAlignment="1">
      <alignment horizontal="left" wrapText="1"/>
    </xf>
    <xf numFmtId="0" fontId="9" fillId="4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vertical="center" wrapText="1"/>
    </xf>
    <xf numFmtId="0" fontId="20" fillId="0" borderId="1" xfId="2" applyFont="1" applyBorder="1" applyAlignment="1">
      <alignment wrapText="1"/>
    </xf>
    <xf numFmtId="0" fontId="2" fillId="5" borderId="1" xfId="3" applyFont="1" applyFill="1" applyBorder="1" applyAlignment="1" applyProtection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2" fillId="5" borderId="1" xfId="3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wrapText="1"/>
    </xf>
    <xf numFmtId="0" fontId="8" fillId="0" borderId="0" xfId="0" applyFont="1" applyAlignment="1"/>
    <xf numFmtId="0" fontId="1" fillId="3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  <xf numFmtId="0" fontId="0" fillId="0" borderId="0" xfId="0" applyAlignment="1"/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tabSelected="1" workbookViewId="0">
      <selection activeCell="C51" sqref="C51"/>
    </sheetView>
  </sheetViews>
  <sheetFormatPr defaultRowHeight="15"/>
  <cols>
    <col min="1" max="1" width="12.28515625" customWidth="1"/>
    <col min="2" max="2" width="7.28515625" customWidth="1"/>
    <col min="3" max="3" width="18.28515625" customWidth="1"/>
    <col min="4" max="4" width="27.7109375" customWidth="1"/>
    <col min="6" max="6" width="6.28515625" customWidth="1"/>
    <col min="7" max="10" width="5.7109375" customWidth="1"/>
    <col min="12" max="12" width="7.5703125" customWidth="1"/>
    <col min="14" max="14" width="12.5703125" customWidth="1"/>
    <col min="15" max="15" width="9" customWidth="1"/>
    <col min="16" max="16" width="21.28515625" customWidth="1"/>
    <col min="18" max="18" width="14.42578125" customWidth="1"/>
    <col min="19" max="19" width="12.570312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S1" s="125"/>
    </row>
    <row r="2" spans="1:19" ht="15.75">
      <c r="A2" s="164" t="s">
        <v>148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9" ht="15.75">
      <c r="A3" s="164" t="s">
        <v>149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9" ht="60.7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5" t="s">
        <v>146</v>
      </c>
      <c r="L4" s="84" t="s">
        <v>10</v>
      </c>
      <c r="M4" s="84" t="s">
        <v>11</v>
      </c>
      <c r="N4" s="84" t="s">
        <v>12</v>
      </c>
      <c r="O4" s="84" t="s">
        <v>144</v>
      </c>
      <c r="P4" s="84" t="s">
        <v>14</v>
      </c>
    </row>
    <row r="5" spans="1:19" ht="83.25" customHeight="1">
      <c r="A5" s="104" t="s">
        <v>142</v>
      </c>
      <c r="B5" s="102">
        <v>1</v>
      </c>
      <c r="C5" s="99" t="s">
        <v>302</v>
      </c>
      <c r="D5" s="97" t="s">
        <v>303</v>
      </c>
      <c r="E5" s="99" t="s">
        <v>304</v>
      </c>
      <c r="F5" s="101">
        <v>13</v>
      </c>
      <c r="G5" s="101">
        <v>8</v>
      </c>
      <c r="H5" s="101">
        <v>9</v>
      </c>
      <c r="I5" s="101">
        <v>5</v>
      </c>
      <c r="J5" s="101">
        <v>5</v>
      </c>
      <c r="K5" s="102">
        <f t="shared" ref="K5:K37" si="0">SUM(F5:J5)</f>
        <v>40</v>
      </c>
      <c r="L5" s="102"/>
      <c r="M5" s="101">
        <v>40</v>
      </c>
      <c r="N5" s="97" t="s">
        <v>171</v>
      </c>
      <c r="O5" s="99">
        <v>1</v>
      </c>
      <c r="P5" s="99" t="s">
        <v>315</v>
      </c>
      <c r="S5" s="115"/>
    </row>
    <row r="6" spans="1:19" ht="78.75" customHeight="1">
      <c r="A6" s="104" t="s">
        <v>142</v>
      </c>
      <c r="B6" s="102">
        <v>2</v>
      </c>
      <c r="C6" s="99" t="s">
        <v>305</v>
      </c>
      <c r="D6" s="97" t="s">
        <v>303</v>
      </c>
      <c r="E6" s="99" t="s">
        <v>306</v>
      </c>
      <c r="F6" s="102">
        <v>13</v>
      </c>
      <c r="G6" s="102">
        <v>16</v>
      </c>
      <c r="H6" s="102">
        <v>9</v>
      </c>
      <c r="I6" s="102">
        <v>0</v>
      </c>
      <c r="J6" s="102">
        <v>0</v>
      </c>
      <c r="K6" s="102">
        <f t="shared" si="0"/>
        <v>38</v>
      </c>
      <c r="L6" s="102"/>
      <c r="M6" s="104">
        <v>38</v>
      </c>
      <c r="N6" s="97" t="s">
        <v>171</v>
      </c>
      <c r="O6" s="104">
        <v>2</v>
      </c>
      <c r="P6" s="99" t="s">
        <v>315</v>
      </c>
    </row>
    <row r="7" spans="1:19" ht="80.25" customHeight="1">
      <c r="A7" s="103" t="s">
        <v>142</v>
      </c>
      <c r="B7" s="102">
        <v>3</v>
      </c>
      <c r="C7" s="99" t="s">
        <v>307</v>
      </c>
      <c r="D7" s="97" t="s">
        <v>303</v>
      </c>
      <c r="E7" s="99" t="s">
        <v>304</v>
      </c>
      <c r="F7" s="102">
        <v>10</v>
      </c>
      <c r="G7" s="102">
        <v>6</v>
      </c>
      <c r="H7" s="102">
        <v>9</v>
      </c>
      <c r="I7" s="102">
        <v>5</v>
      </c>
      <c r="J7" s="102">
        <v>5</v>
      </c>
      <c r="K7" s="102">
        <f t="shared" si="0"/>
        <v>35</v>
      </c>
      <c r="L7" s="99"/>
      <c r="M7" s="104">
        <v>35</v>
      </c>
      <c r="N7" s="97" t="s">
        <v>171</v>
      </c>
      <c r="O7" s="99">
        <v>3</v>
      </c>
      <c r="P7" s="99" t="s">
        <v>315</v>
      </c>
    </row>
    <row r="8" spans="1:19" ht="66.75" customHeight="1">
      <c r="A8" s="103" t="s">
        <v>142</v>
      </c>
      <c r="B8" s="102">
        <v>4</v>
      </c>
      <c r="C8" s="109" t="s">
        <v>360</v>
      </c>
      <c r="D8" s="109" t="s">
        <v>361</v>
      </c>
      <c r="E8" s="99" t="s">
        <v>306</v>
      </c>
      <c r="F8" s="102">
        <v>8</v>
      </c>
      <c r="G8" s="102">
        <v>14</v>
      </c>
      <c r="H8" s="102">
        <v>3</v>
      </c>
      <c r="I8" s="102">
        <v>5</v>
      </c>
      <c r="J8" s="102">
        <v>5</v>
      </c>
      <c r="K8" s="102">
        <f t="shared" si="0"/>
        <v>35</v>
      </c>
      <c r="L8" s="104"/>
      <c r="M8" s="103">
        <v>35</v>
      </c>
      <c r="N8" s="102" t="s">
        <v>171</v>
      </c>
      <c r="O8" s="103">
        <v>3</v>
      </c>
      <c r="P8" s="99" t="s">
        <v>377</v>
      </c>
    </row>
    <row r="9" spans="1:19" ht="60" customHeight="1">
      <c r="A9" s="104" t="s">
        <v>142</v>
      </c>
      <c r="B9" s="102">
        <v>5</v>
      </c>
      <c r="C9" s="99" t="s">
        <v>235</v>
      </c>
      <c r="D9" s="111" t="s">
        <v>236</v>
      </c>
      <c r="E9" s="102">
        <v>5</v>
      </c>
      <c r="F9" s="102">
        <v>9</v>
      </c>
      <c r="G9" s="102">
        <v>6</v>
      </c>
      <c r="H9" s="102">
        <v>6</v>
      </c>
      <c r="I9" s="102">
        <v>5</v>
      </c>
      <c r="J9" s="102">
        <v>5</v>
      </c>
      <c r="K9" s="102">
        <f t="shared" si="0"/>
        <v>31</v>
      </c>
      <c r="L9" s="102"/>
      <c r="M9" s="102">
        <v>31</v>
      </c>
      <c r="N9" s="97" t="s">
        <v>185</v>
      </c>
      <c r="O9" s="102">
        <v>4</v>
      </c>
      <c r="P9" s="97" t="s">
        <v>237</v>
      </c>
    </row>
    <row r="10" spans="1:19" ht="83.25" customHeight="1">
      <c r="A10" s="104" t="s">
        <v>142</v>
      </c>
      <c r="B10" s="102">
        <v>6</v>
      </c>
      <c r="C10" s="99" t="s">
        <v>358</v>
      </c>
      <c r="D10" s="97" t="s">
        <v>303</v>
      </c>
      <c r="E10" s="99" t="s">
        <v>308</v>
      </c>
      <c r="F10" s="99">
        <v>9</v>
      </c>
      <c r="G10" s="99">
        <v>12</v>
      </c>
      <c r="H10" s="99">
        <v>0</v>
      </c>
      <c r="I10" s="99">
        <v>5</v>
      </c>
      <c r="J10" s="99">
        <v>5</v>
      </c>
      <c r="K10" s="102">
        <f t="shared" si="0"/>
        <v>31</v>
      </c>
      <c r="L10" s="102"/>
      <c r="M10" s="104">
        <v>31</v>
      </c>
      <c r="N10" s="104" t="s">
        <v>199</v>
      </c>
      <c r="O10" s="102">
        <v>4</v>
      </c>
      <c r="P10" s="99" t="s">
        <v>315</v>
      </c>
    </row>
    <row r="11" spans="1:19" ht="62.25" customHeight="1">
      <c r="A11" s="104" t="s">
        <v>142</v>
      </c>
      <c r="B11" s="102">
        <v>7</v>
      </c>
      <c r="C11" s="109" t="s">
        <v>362</v>
      </c>
      <c r="D11" s="109" t="s">
        <v>361</v>
      </c>
      <c r="E11" s="99" t="s">
        <v>306</v>
      </c>
      <c r="F11" s="102">
        <v>9</v>
      </c>
      <c r="G11" s="102">
        <v>6</v>
      </c>
      <c r="H11" s="102">
        <v>6</v>
      </c>
      <c r="I11" s="102">
        <v>5</v>
      </c>
      <c r="J11" s="102">
        <v>5</v>
      </c>
      <c r="K11" s="102">
        <f t="shared" si="0"/>
        <v>31</v>
      </c>
      <c r="L11" s="102"/>
      <c r="M11" s="102">
        <v>31</v>
      </c>
      <c r="N11" s="103" t="s">
        <v>199</v>
      </c>
      <c r="O11" s="99">
        <v>4</v>
      </c>
      <c r="P11" s="99" t="s">
        <v>377</v>
      </c>
    </row>
    <row r="12" spans="1:19" ht="80.25" customHeight="1">
      <c r="A12" s="103" t="s">
        <v>142</v>
      </c>
      <c r="B12" s="102">
        <v>8</v>
      </c>
      <c r="C12" s="99" t="s">
        <v>309</v>
      </c>
      <c r="D12" s="97" t="s">
        <v>303</v>
      </c>
      <c r="E12" s="99" t="s">
        <v>308</v>
      </c>
      <c r="F12" s="102">
        <v>12</v>
      </c>
      <c r="G12" s="102">
        <v>8</v>
      </c>
      <c r="H12" s="102">
        <v>0</v>
      </c>
      <c r="I12" s="102">
        <v>5</v>
      </c>
      <c r="J12" s="102">
        <v>5</v>
      </c>
      <c r="K12" s="102">
        <f t="shared" si="0"/>
        <v>30</v>
      </c>
      <c r="L12" s="99"/>
      <c r="M12" s="102">
        <v>30</v>
      </c>
      <c r="N12" s="97" t="s">
        <v>199</v>
      </c>
      <c r="O12" s="102">
        <v>5</v>
      </c>
      <c r="P12" s="99" t="s">
        <v>315</v>
      </c>
    </row>
    <row r="13" spans="1:19" ht="81" customHeight="1">
      <c r="A13" s="104" t="s">
        <v>142</v>
      </c>
      <c r="B13" s="102">
        <v>9</v>
      </c>
      <c r="C13" s="99" t="s">
        <v>310</v>
      </c>
      <c r="D13" s="97" t="s">
        <v>303</v>
      </c>
      <c r="E13" s="99" t="s">
        <v>306</v>
      </c>
      <c r="F13" s="51">
        <v>13</v>
      </c>
      <c r="G13" s="51">
        <v>6</v>
      </c>
      <c r="H13" s="51">
        <v>0</v>
      </c>
      <c r="I13" s="51">
        <v>5</v>
      </c>
      <c r="J13" s="51">
        <v>5</v>
      </c>
      <c r="K13" s="102">
        <f t="shared" si="0"/>
        <v>29</v>
      </c>
      <c r="L13" s="102"/>
      <c r="M13" s="104">
        <v>29</v>
      </c>
      <c r="N13" s="97" t="s">
        <v>199</v>
      </c>
      <c r="O13" s="99">
        <v>6</v>
      </c>
      <c r="P13" s="99" t="s">
        <v>315</v>
      </c>
    </row>
    <row r="14" spans="1:19" ht="56.25" customHeight="1">
      <c r="A14" s="103" t="s">
        <v>142</v>
      </c>
      <c r="B14" s="102">
        <v>10</v>
      </c>
      <c r="C14" s="108" t="s">
        <v>203</v>
      </c>
      <c r="D14" s="105" t="s">
        <v>201</v>
      </c>
      <c r="E14" s="106">
        <v>5</v>
      </c>
      <c r="F14" s="106">
        <v>8</v>
      </c>
      <c r="G14" s="106">
        <v>10</v>
      </c>
      <c r="H14" s="106">
        <v>0</v>
      </c>
      <c r="I14" s="106">
        <v>5</v>
      </c>
      <c r="J14" s="106">
        <v>5</v>
      </c>
      <c r="K14" s="102">
        <f t="shared" si="0"/>
        <v>28</v>
      </c>
      <c r="L14" s="99"/>
      <c r="M14" s="102">
        <v>28</v>
      </c>
      <c r="N14" s="145" t="s">
        <v>199</v>
      </c>
      <c r="O14" s="106">
        <v>7</v>
      </c>
      <c r="P14" s="105" t="s">
        <v>204</v>
      </c>
    </row>
    <row r="15" spans="1:19" ht="75.75" customHeight="1">
      <c r="A15" s="104" t="s">
        <v>142</v>
      </c>
      <c r="B15" s="102">
        <v>11</v>
      </c>
      <c r="C15" s="99" t="s">
        <v>311</v>
      </c>
      <c r="D15" s="97" t="s">
        <v>303</v>
      </c>
      <c r="E15" s="99" t="s">
        <v>308</v>
      </c>
      <c r="F15" s="102">
        <v>12</v>
      </c>
      <c r="G15" s="102">
        <v>6</v>
      </c>
      <c r="H15" s="102" t="s">
        <v>312</v>
      </c>
      <c r="I15" s="102">
        <v>5</v>
      </c>
      <c r="J15" s="102">
        <v>5</v>
      </c>
      <c r="K15" s="102">
        <f t="shared" si="0"/>
        <v>28</v>
      </c>
      <c r="L15" s="102"/>
      <c r="M15" s="102">
        <v>28</v>
      </c>
      <c r="N15" s="97" t="s">
        <v>199</v>
      </c>
      <c r="O15" s="102">
        <v>7</v>
      </c>
      <c r="P15" s="99" t="s">
        <v>315</v>
      </c>
    </row>
    <row r="16" spans="1:19" ht="52.5" customHeight="1">
      <c r="A16" s="104" t="s">
        <v>142</v>
      </c>
      <c r="B16" s="102">
        <v>12</v>
      </c>
      <c r="C16" s="108" t="s">
        <v>200</v>
      </c>
      <c r="D16" s="105" t="s">
        <v>201</v>
      </c>
      <c r="E16" s="106">
        <v>5</v>
      </c>
      <c r="F16" s="106">
        <v>10</v>
      </c>
      <c r="G16" s="106">
        <v>10</v>
      </c>
      <c r="H16" s="106">
        <v>0</v>
      </c>
      <c r="I16" s="106">
        <v>0</v>
      </c>
      <c r="J16" s="106">
        <v>5</v>
      </c>
      <c r="K16" s="102">
        <f t="shared" si="0"/>
        <v>25</v>
      </c>
      <c r="L16" s="102"/>
      <c r="M16" s="102">
        <v>25</v>
      </c>
      <c r="N16" s="145" t="s">
        <v>199</v>
      </c>
      <c r="O16" s="106">
        <v>8</v>
      </c>
      <c r="P16" s="145" t="s">
        <v>204</v>
      </c>
    </row>
    <row r="17" spans="1:17" ht="54.75" customHeight="1">
      <c r="A17" s="104" t="s">
        <v>142</v>
      </c>
      <c r="B17" s="102">
        <v>13</v>
      </c>
      <c r="C17" s="101" t="s">
        <v>268</v>
      </c>
      <c r="D17" s="99" t="s">
        <v>266</v>
      </c>
      <c r="E17" s="99">
        <v>5</v>
      </c>
      <c r="F17" s="99">
        <v>10</v>
      </c>
      <c r="G17" s="99">
        <v>12</v>
      </c>
      <c r="H17" s="99">
        <v>3</v>
      </c>
      <c r="I17" s="99">
        <v>0</v>
      </c>
      <c r="J17" s="99">
        <v>0</v>
      </c>
      <c r="K17" s="102">
        <f t="shared" si="0"/>
        <v>25</v>
      </c>
      <c r="L17" s="102"/>
      <c r="M17" s="104">
        <v>25</v>
      </c>
      <c r="N17" s="104" t="s">
        <v>199</v>
      </c>
      <c r="O17" s="102">
        <v>8</v>
      </c>
      <c r="P17" s="99" t="s">
        <v>269</v>
      </c>
    </row>
    <row r="18" spans="1:17" ht="78" customHeight="1">
      <c r="A18" s="104" t="s">
        <v>142</v>
      </c>
      <c r="B18" s="102">
        <v>14</v>
      </c>
      <c r="C18" s="99" t="s">
        <v>313</v>
      </c>
      <c r="D18" s="97" t="s">
        <v>303</v>
      </c>
      <c r="E18" s="99" t="s">
        <v>304</v>
      </c>
      <c r="F18" s="103">
        <v>13</v>
      </c>
      <c r="G18" s="103">
        <v>2</v>
      </c>
      <c r="H18" s="103">
        <v>0</v>
      </c>
      <c r="I18" s="103">
        <v>5</v>
      </c>
      <c r="J18" s="103">
        <v>5</v>
      </c>
      <c r="K18" s="102">
        <f t="shared" si="0"/>
        <v>25</v>
      </c>
      <c r="L18" s="102"/>
      <c r="M18" s="104">
        <v>25</v>
      </c>
      <c r="N18" s="103" t="s">
        <v>199</v>
      </c>
      <c r="O18" s="102">
        <v>8</v>
      </c>
      <c r="P18" s="99" t="s">
        <v>315</v>
      </c>
    </row>
    <row r="19" spans="1:17" ht="62.25" customHeight="1">
      <c r="A19" s="103" t="s">
        <v>142</v>
      </c>
      <c r="B19" s="102">
        <v>15</v>
      </c>
      <c r="C19" s="99" t="s">
        <v>314</v>
      </c>
      <c r="D19" s="97" t="s">
        <v>303</v>
      </c>
      <c r="E19" s="99" t="s">
        <v>306</v>
      </c>
      <c r="F19" s="103">
        <v>11</v>
      </c>
      <c r="G19" s="103">
        <v>4</v>
      </c>
      <c r="H19" s="103">
        <v>0</v>
      </c>
      <c r="I19" s="103">
        <v>5</v>
      </c>
      <c r="J19" s="103">
        <v>5</v>
      </c>
      <c r="K19" s="102">
        <f t="shared" si="0"/>
        <v>25</v>
      </c>
      <c r="L19" s="99"/>
      <c r="M19" s="102">
        <v>25</v>
      </c>
      <c r="N19" s="102" t="s">
        <v>199</v>
      </c>
      <c r="O19" s="102">
        <v>8</v>
      </c>
      <c r="P19" s="99" t="s">
        <v>315</v>
      </c>
    </row>
    <row r="20" spans="1:17" ht="68.25" customHeight="1">
      <c r="A20" s="104" t="s">
        <v>142</v>
      </c>
      <c r="B20" s="102">
        <v>16</v>
      </c>
      <c r="C20" s="109" t="s">
        <v>363</v>
      </c>
      <c r="D20" s="109" t="s">
        <v>361</v>
      </c>
      <c r="E20" s="99" t="s">
        <v>308</v>
      </c>
      <c r="F20" s="101">
        <v>10</v>
      </c>
      <c r="G20" s="101">
        <v>12</v>
      </c>
      <c r="H20" s="101">
        <v>3</v>
      </c>
      <c r="I20" s="101">
        <v>0</v>
      </c>
      <c r="J20" s="101">
        <v>0</v>
      </c>
      <c r="K20" s="102">
        <f t="shared" si="0"/>
        <v>25</v>
      </c>
      <c r="L20" s="102"/>
      <c r="M20" s="101">
        <v>25</v>
      </c>
      <c r="N20" s="97" t="s">
        <v>199</v>
      </c>
      <c r="O20" s="99">
        <v>8</v>
      </c>
      <c r="P20" s="99" t="s">
        <v>377</v>
      </c>
    </row>
    <row r="21" spans="1:17" ht="68.25" customHeight="1">
      <c r="A21" s="103" t="s">
        <v>142</v>
      </c>
      <c r="B21" s="102">
        <v>17</v>
      </c>
      <c r="C21" s="99" t="s">
        <v>364</v>
      </c>
      <c r="D21" s="109" t="s">
        <v>361</v>
      </c>
      <c r="E21" s="99" t="s">
        <v>304</v>
      </c>
      <c r="F21" s="102">
        <v>13</v>
      </c>
      <c r="G21" s="102">
        <v>12</v>
      </c>
      <c r="H21" s="102">
        <v>0</v>
      </c>
      <c r="I21" s="102">
        <v>0</v>
      </c>
      <c r="J21" s="102">
        <v>0</v>
      </c>
      <c r="K21" s="102">
        <f t="shared" si="0"/>
        <v>25</v>
      </c>
      <c r="L21" s="99"/>
      <c r="M21" s="161">
        <v>25</v>
      </c>
      <c r="N21" s="104" t="s">
        <v>199</v>
      </c>
      <c r="O21" s="102">
        <v>8</v>
      </c>
      <c r="P21" s="99" t="s">
        <v>378</v>
      </c>
      <c r="Q21" s="91"/>
    </row>
    <row r="22" spans="1:17" ht="62.25" customHeight="1">
      <c r="A22" s="103" t="s">
        <v>142</v>
      </c>
      <c r="B22" s="102">
        <v>18</v>
      </c>
      <c r="C22" s="99" t="s">
        <v>365</v>
      </c>
      <c r="D22" s="109" t="s">
        <v>361</v>
      </c>
      <c r="E22" s="99" t="s">
        <v>304</v>
      </c>
      <c r="F22" s="103">
        <v>10</v>
      </c>
      <c r="G22" s="103">
        <v>12</v>
      </c>
      <c r="H22" s="103">
        <v>0</v>
      </c>
      <c r="I22" s="103">
        <v>0</v>
      </c>
      <c r="J22" s="103">
        <v>0</v>
      </c>
      <c r="K22" s="102">
        <f t="shared" si="0"/>
        <v>22</v>
      </c>
      <c r="L22" s="99"/>
      <c r="M22" s="102">
        <v>22</v>
      </c>
      <c r="N22" s="102" t="s">
        <v>178</v>
      </c>
      <c r="O22" s="102">
        <v>9</v>
      </c>
      <c r="P22" s="99" t="s">
        <v>378</v>
      </c>
      <c r="Q22" s="91"/>
    </row>
    <row r="23" spans="1:17" ht="66" customHeight="1">
      <c r="A23" s="103" t="s">
        <v>142</v>
      </c>
      <c r="B23" s="102">
        <v>19</v>
      </c>
      <c r="C23" s="109" t="s">
        <v>366</v>
      </c>
      <c r="D23" s="109" t="s">
        <v>361</v>
      </c>
      <c r="E23" s="99" t="s">
        <v>308</v>
      </c>
      <c r="F23" s="102">
        <v>11</v>
      </c>
      <c r="G23" s="102">
        <v>10</v>
      </c>
      <c r="H23" s="102">
        <v>0</v>
      </c>
      <c r="I23" s="102">
        <v>0</v>
      </c>
      <c r="J23" s="102">
        <v>0</v>
      </c>
      <c r="K23" s="102">
        <f t="shared" si="0"/>
        <v>21</v>
      </c>
      <c r="L23" s="99"/>
      <c r="M23" s="102">
        <v>21</v>
      </c>
      <c r="N23" s="97" t="s">
        <v>178</v>
      </c>
      <c r="O23" s="102">
        <v>10</v>
      </c>
      <c r="P23" s="99" t="s">
        <v>377</v>
      </c>
    </row>
    <row r="24" spans="1:17" ht="69" customHeight="1">
      <c r="A24" s="104" t="s">
        <v>142</v>
      </c>
      <c r="B24" s="102">
        <v>20</v>
      </c>
      <c r="C24" s="109" t="s">
        <v>367</v>
      </c>
      <c r="D24" s="109" t="s">
        <v>361</v>
      </c>
      <c r="E24" s="99" t="s">
        <v>308</v>
      </c>
      <c r="F24" s="99">
        <v>9</v>
      </c>
      <c r="G24" s="99">
        <v>12</v>
      </c>
      <c r="H24" s="99">
        <v>0</v>
      </c>
      <c r="I24" s="99">
        <v>0</v>
      </c>
      <c r="J24" s="99">
        <v>0</v>
      </c>
      <c r="K24" s="102">
        <f t="shared" si="0"/>
        <v>21</v>
      </c>
      <c r="L24" s="102"/>
      <c r="M24" s="104">
        <v>21</v>
      </c>
      <c r="N24" s="104" t="s">
        <v>178</v>
      </c>
      <c r="O24" s="102">
        <v>10</v>
      </c>
      <c r="P24" s="99" t="s">
        <v>377</v>
      </c>
    </row>
    <row r="25" spans="1:17" ht="63.75" customHeight="1">
      <c r="A25" s="103" t="s">
        <v>142</v>
      </c>
      <c r="B25" s="102">
        <v>21</v>
      </c>
      <c r="C25" s="99" t="s">
        <v>368</v>
      </c>
      <c r="D25" s="109" t="s">
        <v>361</v>
      </c>
      <c r="E25" s="99" t="s">
        <v>304</v>
      </c>
      <c r="F25" s="102">
        <v>7</v>
      </c>
      <c r="G25" s="102">
        <v>4</v>
      </c>
      <c r="H25" s="102">
        <v>0</v>
      </c>
      <c r="I25" s="102">
        <v>5</v>
      </c>
      <c r="J25" s="102">
        <v>5</v>
      </c>
      <c r="K25" s="102">
        <f t="shared" si="0"/>
        <v>21</v>
      </c>
      <c r="L25" s="102"/>
      <c r="M25" s="104">
        <v>21</v>
      </c>
      <c r="N25" s="97" t="s">
        <v>178</v>
      </c>
      <c r="O25" s="104">
        <v>10</v>
      </c>
      <c r="P25" s="99" t="s">
        <v>378</v>
      </c>
    </row>
    <row r="26" spans="1:17" ht="63" customHeight="1">
      <c r="A26" s="104" t="s">
        <v>142</v>
      </c>
      <c r="B26" s="102">
        <v>22</v>
      </c>
      <c r="C26" s="109" t="s">
        <v>369</v>
      </c>
      <c r="D26" s="109" t="s">
        <v>361</v>
      </c>
      <c r="E26" s="99" t="s">
        <v>308</v>
      </c>
      <c r="F26" s="102">
        <v>9</v>
      </c>
      <c r="G26" s="102">
        <v>4</v>
      </c>
      <c r="H26" s="102">
        <v>0</v>
      </c>
      <c r="I26" s="102">
        <v>0</v>
      </c>
      <c r="J26" s="102">
        <v>5</v>
      </c>
      <c r="K26" s="102">
        <f t="shared" si="0"/>
        <v>18</v>
      </c>
      <c r="L26" s="102"/>
      <c r="M26" s="102">
        <v>18</v>
      </c>
      <c r="N26" s="97" t="s">
        <v>178</v>
      </c>
      <c r="O26" s="102">
        <v>11</v>
      </c>
      <c r="P26" s="99" t="s">
        <v>377</v>
      </c>
    </row>
    <row r="27" spans="1:17" ht="69" customHeight="1">
      <c r="A27" s="104" t="s">
        <v>142</v>
      </c>
      <c r="B27" s="102">
        <v>23</v>
      </c>
      <c r="C27" s="99" t="s">
        <v>370</v>
      </c>
      <c r="D27" s="109" t="s">
        <v>361</v>
      </c>
      <c r="E27" s="99" t="s">
        <v>304</v>
      </c>
      <c r="F27" s="51">
        <v>9</v>
      </c>
      <c r="G27" s="51">
        <v>8</v>
      </c>
      <c r="H27" s="51">
        <v>0</v>
      </c>
      <c r="I27" s="51">
        <v>0</v>
      </c>
      <c r="J27" s="51">
        <v>0</v>
      </c>
      <c r="K27" s="102">
        <f t="shared" si="0"/>
        <v>17</v>
      </c>
      <c r="L27" s="102"/>
      <c r="M27" s="104">
        <v>17</v>
      </c>
      <c r="N27" s="97" t="s">
        <v>178</v>
      </c>
      <c r="O27" s="99">
        <v>12</v>
      </c>
      <c r="P27" s="99" t="s">
        <v>378</v>
      </c>
    </row>
    <row r="28" spans="1:17" ht="62.25" customHeight="1">
      <c r="A28" s="103" t="s">
        <v>142</v>
      </c>
      <c r="B28" s="102">
        <v>24</v>
      </c>
      <c r="C28" s="109" t="s">
        <v>371</v>
      </c>
      <c r="D28" s="109" t="s">
        <v>361</v>
      </c>
      <c r="E28" s="99" t="s">
        <v>306</v>
      </c>
      <c r="F28" s="99">
        <v>10</v>
      </c>
      <c r="G28" s="99">
        <v>2</v>
      </c>
      <c r="H28" s="99">
        <v>0</v>
      </c>
      <c r="I28" s="99">
        <v>5</v>
      </c>
      <c r="J28" s="99">
        <v>0</v>
      </c>
      <c r="K28" s="102">
        <f t="shared" si="0"/>
        <v>17</v>
      </c>
      <c r="L28" s="99"/>
      <c r="M28" s="99">
        <v>17</v>
      </c>
      <c r="N28" s="97" t="s">
        <v>178</v>
      </c>
      <c r="O28" s="161">
        <v>12</v>
      </c>
      <c r="P28" s="99" t="s">
        <v>377</v>
      </c>
    </row>
    <row r="29" spans="1:17" ht="63" customHeight="1">
      <c r="A29" s="103" t="s">
        <v>142</v>
      </c>
      <c r="B29" s="102">
        <v>25</v>
      </c>
      <c r="C29" s="109" t="s">
        <v>372</v>
      </c>
      <c r="D29" s="109" t="s">
        <v>361</v>
      </c>
      <c r="E29" s="99" t="s">
        <v>306</v>
      </c>
      <c r="F29" s="102">
        <v>7</v>
      </c>
      <c r="G29" s="102">
        <v>0</v>
      </c>
      <c r="H29" s="102">
        <v>0</v>
      </c>
      <c r="I29" s="102">
        <v>5</v>
      </c>
      <c r="J29" s="102">
        <v>5</v>
      </c>
      <c r="K29" s="102">
        <f t="shared" si="0"/>
        <v>17</v>
      </c>
      <c r="L29" s="99"/>
      <c r="M29" s="102">
        <v>17</v>
      </c>
      <c r="N29" s="97" t="s">
        <v>178</v>
      </c>
      <c r="O29" s="99">
        <v>12</v>
      </c>
      <c r="P29" s="99" t="s">
        <v>377</v>
      </c>
    </row>
    <row r="30" spans="1:17" ht="60.75" customHeight="1">
      <c r="A30" s="103" t="s">
        <v>142</v>
      </c>
      <c r="B30" s="102">
        <v>26</v>
      </c>
      <c r="C30" s="99" t="s">
        <v>373</v>
      </c>
      <c r="D30" s="109" t="s">
        <v>361</v>
      </c>
      <c r="E30" s="99" t="s">
        <v>304</v>
      </c>
      <c r="F30" s="103">
        <v>10</v>
      </c>
      <c r="G30" s="103">
        <v>6</v>
      </c>
      <c r="H30" s="103">
        <v>0</v>
      </c>
      <c r="I30" s="103">
        <v>0</v>
      </c>
      <c r="J30" s="103">
        <v>0</v>
      </c>
      <c r="K30" s="102">
        <f t="shared" si="0"/>
        <v>16</v>
      </c>
      <c r="L30" s="99"/>
      <c r="M30" s="104">
        <v>16</v>
      </c>
      <c r="N30" s="103" t="s">
        <v>178</v>
      </c>
      <c r="O30" s="102">
        <v>13</v>
      </c>
      <c r="P30" s="99" t="s">
        <v>378</v>
      </c>
      <c r="Q30" s="91"/>
    </row>
    <row r="31" spans="1:17" ht="63">
      <c r="A31" s="103" t="s">
        <v>142</v>
      </c>
      <c r="B31" s="102">
        <v>27</v>
      </c>
      <c r="C31" s="99" t="s">
        <v>374</v>
      </c>
      <c r="D31" s="109" t="s">
        <v>361</v>
      </c>
      <c r="E31" s="99" t="s">
        <v>304</v>
      </c>
      <c r="F31" s="102">
        <v>4</v>
      </c>
      <c r="G31" s="102">
        <v>2</v>
      </c>
      <c r="H31" s="102">
        <v>0</v>
      </c>
      <c r="I31" s="102">
        <v>5</v>
      </c>
      <c r="J31" s="102">
        <v>5</v>
      </c>
      <c r="K31" s="102">
        <f t="shared" si="0"/>
        <v>16</v>
      </c>
      <c r="L31" s="102"/>
      <c r="M31" s="104">
        <v>16</v>
      </c>
      <c r="N31" s="104" t="s">
        <v>178</v>
      </c>
      <c r="O31" s="99">
        <v>13</v>
      </c>
      <c r="P31" s="99" t="s">
        <v>378</v>
      </c>
    </row>
    <row r="32" spans="1:17" ht="61.5" customHeight="1">
      <c r="A32" s="103" t="s">
        <v>142</v>
      </c>
      <c r="B32" s="102">
        <v>28</v>
      </c>
      <c r="C32" s="99" t="s">
        <v>375</v>
      </c>
      <c r="D32" s="109" t="s">
        <v>361</v>
      </c>
      <c r="E32" s="99" t="s">
        <v>304</v>
      </c>
      <c r="F32" s="99">
        <v>3</v>
      </c>
      <c r="G32" s="99">
        <v>0</v>
      </c>
      <c r="H32" s="99">
        <v>0</v>
      </c>
      <c r="I32" s="99">
        <v>5</v>
      </c>
      <c r="J32" s="99">
        <v>5</v>
      </c>
      <c r="K32" s="102">
        <f t="shared" si="0"/>
        <v>13</v>
      </c>
      <c r="L32" s="99"/>
      <c r="M32" s="102">
        <v>13</v>
      </c>
      <c r="N32" s="103" t="s">
        <v>178</v>
      </c>
      <c r="O32" s="99">
        <v>14</v>
      </c>
      <c r="P32" s="99" t="s">
        <v>378</v>
      </c>
      <c r="Q32" s="118"/>
    </row>
    <row r="33" spans="1:17" ht="52.5" customHeight="1">
      <c r="A33" s="104" t="s">
        <v>142</v>
      </c>
      <c r="B33" s="102">
        <v>29</v>
      </c>
      <c r="C33" s="99" t="s">
        <v>267</v>
      </c>
      <c r="D33" s="99" t="s">
        <v>266</v>
      </c>
      <c r="E33" s="102">
        <v>5</v>
      </c>
      <c r="F33" s="102">
        <v>6</v>
      </c>
      <c r="G33" s="102">
        <v>6</v>
      </c>
      <c r="H33" s="102">
        <v>0</v>
      </c>
      <c r="I33" s="102">
        <v>0</v>
      </c>
      <c r="J33" s="102">
        <v>0</v>
      </c>
      <c r="K33" s="102">
        <f t="shared" si="0"/>
        <v>12</v>
      </c>
      <c r="L33" s="102"/>
      <c r="M33" s="102">
        <v>12</v>
      </c>
      <c r="N33" s="97" t="s">
        <v>270</v>
      </c>
      <c r="O33" s="102">
        <v>15</v>
      </c>
      <c r="P33" s="99" t="s">
        <v>269</v>
      </c>
    </row>
    <row r="34" spans="1:17" ht="68.25" customHeight="1">
      <c r="A34" s="103" t="s">
        <v>142</v>
      </c>
      <c r="B34" s="102">
        <v>30</v>
      </c>
      <c r="C34" s="109" t="s">
        <v>376</v>
      </c>
      <c r="D34" s="109" t="s">
        <v>361</v>
      </c>
      <c r="E34" s="99" t="s">
        <v>306</v>
      </c>
      <c r="F34" s="102">
        <v>8</v>
      </c>
      <c r="G34" s="102">
        <v>4</v>
      </c>
      <c r="H34" s="102">
        <v>0</v>
      </c>
      <c r="I34" s="102">
        <v>0</v>
      </c>
      <c r="J34" s="102">
        <v>0</v>
      </c>
      <c r="K34" s="102">
        <f t="shared" si="0"/>
        <v>12</v>
      </c>
      <c r="L34" s="99"/>
      <c r="M34" s="104">
        <v>12</v>
      </c>
      <c r="N34" s="104" t="s">
        <v>178</v>
      </c>
      <c r="O34" s="99">
        <v>15</v>
      </c>
      <c r="P34" s="99" t="s">
        <v>377</v>
      </c>
      <c r="Q34" s="91"/>
    </row>
    <row r="35" spans="1:17" ht="81.75" customHeight="1">
      <c r="A35" s="103" t="s">
        <v>142</v>
      </c>
      <c r="B35" s="102">
        <v>31</v>
      </c>
      <c r="C35" s="99" t="s">
        <v>281</v>
      </c>
      <c r="D35" s="102" t="s">
        <v>282</v>
      </c>
      <c r="E35" s="102">
        <v>5</v>
      </c>
      <c r="F35" s="102">
        <v>4</v>
      </c>
      <c r="G35" s="102">
        <v>1</v>
      </c>
      <c r="H35" s="102">
        <v>0</v>
      </c>
      <c r="I35" s="102">
        <v>0</v>
      </c>
      <c r="J35" s="102">
        <v>5</v>
      </c>
      <c r="K35" s="102">
        <f t="shared" si="0"/>
        <v>10</v>
      </c>
      <c r="L35" s="99"/>
      <c r="M35" s="102">
        <v>10</v>
      </c>
      <c r="N35" s="97" t="s">
        <v>178</v>
      </c>
      <c r="O35" s="102">
        <v>16</v>
      </c>
      <c r="P35" s="97" t="s">
        <v>283</v>
      </c>
    </row>
    <row r="36" spans="1:17" ht="51.75" customHeight="1">
      <c r="A36" s="103" t="s">
        <v>142</v>
      </c>
      <c r="B36" s="102">
        <v>32</v>
      </c>
      <c r="C36" s="99" t="s">
        <v>265</v>
      </c>
      <c r="D36" s="99" t="s">
        <v>266</v>
      </c>
      <c r="E36" s="102">
        <v>5</v>
      </c>
      <c r="F36" s="102">
        <v>5</v>
      </c>
      <c r="G36" s="102">
        <v>0</v>
      </c>
      <c r="H36" s="102">
        <v>0</v>
      </c>
      <c r="I36" s="102">
        <v>0</v>
      </c>
      <c r="J36" s="102">
        <v>0</v>
      </c>
      <c r="K36" s="102">
        <f t="shared" si="0"/>
        <v>5</v>
      </c>
      <c r="L36" s="102"/>
      <c r="M36" s="102">
        <v>5</v>
      </c>
      <c r="N36" s="97" t="s">
        <v>178</v>
      </c>
      <c r="O36" s="102">
        <v>17</v>
      </c>
      <c r="P36" s="99" t="s">
        <v>269</v>
      </c>
    </row>
    <row r="37" spans="1:17" ht="63">
      <c r="A37" s="103" t="s">
        <v>142</v>
      </c>
      <c r="B37" s="102">
        <v>33</v>
      </c>
      <c r="C37" s="99" t="s">
        <v>425</v>
      </c>
      <c r="D37" s="102" t="s">
        <v>426</v>
      </c>
      <c r="E37" s="140">
        <v>5</v>
      </c>
      <c r="F37" s="140">
        <v>2</v>
      </c>
      <c r="G37" s="140">
        <v>0</v>
      </c>
      <c r="H37" s="140">
        <v>0</v>
      </c>
      <c r="I37" s="140">
        <v>0</v>
      </c>
      <c r="J37" s="140">
        <v>0</v>
      </c>
      <c r="K37" s="102">
        <f t="shared" si="0"/>
        <v>2</v>
      </c>
      <c r="L37" s="154"/>
      <c r="M37" s="140">
        <v>2</v>
      </c>
      <c r="N37" s="97" t="s">
        <v>178</v>
      </c>
      <c r="O37" s="140">
        <v>18</v>
      </c>
      <c r="P37" s="97" t="s">
        <v>427</v>
      </c>
    </row>
    <row r="38" spans="1:17" ht="15.75" customHeight="1">
      <c r="A38" s="165"/>
      <c r="B38" s="165"/>
      <c r="C38" s="165"/>
      <c r="D38" s="165"/>
    </row>
    <row r="39" spans="1:17" ht="15.75">
      <c r="A39" s="124"/>
      <c r="B39" s="124"/>
      <c r="C39" s="124"/>
      <c r="D39" s="124"/>
    </row>
    <row r="40" spans="1:17" ht="15.75">
      <c r="A40" s="166"/>
      <c r="B40" s="166"/>
      <c r="C40" s="166"/>
      <c r="D40" s="166"/>
    </row>
  </sheetData>
  <sortState ref="A5:Q53">
    <sortCondition descending="1" ref="K5"/>
  </sortState>
  <mergeCells count="5">
    <mergeCell ref="A1:Q1"/>
    <mergeCell ref="A2:Q2"/>
    <mergeCell ref="A3:Q3"/>
    <mergeCell ref="A38:D38"/>
    <mergeCell ref="A40:D40"/>
  </mergeCells>
  <pageMargins left="0.7" right="0.7" top="0.75" bottom="0.75" header="0.3" footer="0.3"/>
  <pageSetup paperSize="9" orientation="portrait" r:id="rId1"/>
  <ignoredErrors>
    <ignoredError sqref="K9:K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topLeftCell="A16" zoomScale="90" zoomScaleNormal="90" workbookViewId="0">
      <selection activeCell="S1" sqref="S1:S3"/>
    </sheetView>
  </sheetViews>
  <sheetFormatPr defaultRowHeight="15"/>
  <cols>
    <col min="1" max="1" width="11.7109375" customWidth="1"/>
    <col min="2" max="2" width="8.42578125" customWidth="1"/>
    <col min="3" max="3" width="22" customWidth="1"/>
    <col min="4" max="4" width="33.28515625" customWidth="1"/>
    <col min="5" max="5" width="9" customWidth="1"/>
    <col min="6" max="6" width="8.140625" customWidth="1"/>
    <col min="7" max="10" width="8.5703125" customWidth="1"/>
    <col min="11" max="11" width="9.42578125" customWidth="1"/>
    <col min="12" max="12" width="8.140625" customWidth="1"/>
    <col min="13" max="13" width="9" customWidth="1"/>
    <col min="14" max="14" width="7.7109375" customWidth="1"/>
    <col min="15" max="15" width="13.140625" customWidth="1"/>
    <col min="16" max="16" width="7.7109375" customWidth="1"/>
    <col min="17" max="17" width="20.42578125" customWidth="1"/>
    <col min="18" max="18" width="15" customWidth="1"/>
    <col min="19" max="19" width="12.710937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S1" s="125"/>
    </row>
    <row r="2" spans="1:19" ht="15.75">
      <c r="A2" s="164" t="s">
        <v>151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9" ht="15.75">
      <c r="A3" s="164" t="s">
        <v>152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9" ht="85.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5" t="s">
        <v>150</v>
      </c>
      <c r="M4" s="84" t="s">
        <v>10</v>
      </c>
      <c r="N4" s="84" t="s">
        <v>11</v>
      </c>
      <c r="O4" s="84" t="s">
        <v>145</v>
      </c>
      <c r="P4" s="84" t="s">
        <v>144</v>
      </c>
      <c r="Q4" s="84" t="s">
        <v>14</v>
      </c>
    </row>
    <row r="5" spans="1:19" ht="46.5" customHeight="1">
      <c r="A5" s="104" t="s">
        <v>142</v>
      </c>
      <c r="B5" s="110">
        <v>1</v>
      </c>
      <c r="C5" s="99" t="s">
        <v>316</v>
      </c>
      <c r="D5" s="102" t="s">
        <v>303</v>
      </c>
      <c r="E5" s="99" t="s">
        <v>317</v>
      </c>
      <c r="F5" s="99">
        <v>6</v>
      </c>
      <c r="G5" s="99">
        <v>7</v>
      </c>
      <c r="H5" s="99">
        <v>3</v>
      </c>
      <c r="I5" s="99">
        <v>4</v>
      </c>
      <c r="J5" s="99">
        <v>6</v>
      </c>
      <c r="K5" s="99">
        <v>3</v>
      </c>
      <c r="L5" s="102">
        <f t="shared" ref="L5:L51" si="0">SUM(F5:K5)</f>
        <v>29</v>
      </c>
      <c r="M5" s="102"/>
      <c r="N5" s="104">
        <v>29</v>
      </c>
      <c r="O5" s="104" t="s">
        <v>171</v>
      </c>
      <c r="P5" s="102">
        <v>1</v>
      </c>
      <c r="Q5" s="99" t="s">
        <v>328</v>
      </c>
      <c r="S5" s="115"/>
    </row>
    <row r="6" spans="1:19" ht="76.5" customHeight="1">
      <c r="A6" s="104" t="s">
        <v>142</v>
      </c>
      <c r="B6" s="110">
        <v>2</v>
      </c>
      <c r="C6" s="99" t="s">
        <v>169</v>
      </c>
      <c r="D6" s="102" t="s">
        <v>170</v>
      </c>
      <c r="E6" s="102">
        <v>6</v>
      </c>
      <c r="F6" s="102">
        <v>6</v>
      </c>
      <c r="G6" s="102">
        <v>7</v>
      </c>
      <c r="H6" s="102">
        <v>5</v>
      </c>
      <c r="I6" s="102">
        <v>4</v>
      </c>
      <c r="J6" s="102">
        <v>2</v>
      </c>
      <c r="K6" s="102">
        <v>2</v>
      </c>
      <c r="L6" s="102">
        <f t="shared" si="0"/>
        <v>26</v>
      </c>
      <c r="M6" s="103"/>
      <c r="N6" s="102">
        <v>26</v>
      </c>
      <c r="O6" s="97" t="s">
        <v>171</v>
      </c>
      <c r="P6" s="102">
        <v>2</v>
      </c>
      <c r="Q6" s="97" t="s">
        <v>172</v>
      </c>
    </row>
    <row r="7" spans="1:19" ht="51" customHeight="1">
      <c r="A7" s="104" t="s">
        <v>142</v>
      </c>
      <c r="B7" s="110">
        <v>3</v>
      </c>
      <c r="C7" s="99" t="s">
        <v>192</v>
      </c>
      <c r="D7" s="102" t="s">
        <v>193</v>
      </c>
      <c r="E7" s="102">
        <v>6</v>
      </c>
      <c r="F7" s="102">
        <v>4</v>
      </c>
      <c r="G7" s="102">
        <v>8</v>
      </c>
      <c r="H7" s="102">
        <v>3</v>
      </c>
      <c r="I7" s="102">
        <v>4</v>
      </c>
      <c r="J7" s="102">
        <v>4</v>
      </c>
      <c r="K7" s="102">
        <v>3</v>
      </c>
      <c r="L7" s="102">
        <f t="shared" si="0"/>
        <v>26</v>
      </c>
      <c r="M7" s="102"/>
      <c r="N7" s="102">
        <v>26</v>
      </c>
      <c r="O7" s="97" t="s">
        <v>171</v>
      </c>
      <c r="P7" s="102">
        <v>2</v>
      </c>
      <c r="Q7" s="99" t="s">
        <v>196</v>
      </c>
    </row>
    <row r="8" spans="1:19" ht="47.25" customHeight="1">
      <c r="A8" s="104" t="s">
        <v>142</v>
      </c>
      <c r="B8" s="110">
        <v>4</v>
      </c>
      <c r="C8" s="99" t="s">
        <v>379</v>
      </c>
      <c r="D8" s="109" t="s">
        <v>361</v>
      </c>
      <c r="E8" s="99" t="s">
        <v>317</v>
      </c>
      <c r="F8" s="133">
        <v>1</v>
      </c>
      <c r="G8" s="133">
        <v>8</v>
      </c>
      <c r="H8" s="133">
        <v>5</v>
      </c>
      <c r="I8" s="133">
        <v>4</v>
      </c>
      <c r="J8" s="133">
        <v>6</v>
      </c>
      <c r="K8" s="133">
        <v>2</v>
      </c>
      <c r="L8" s="102">
        <f t="shared" si="0"/>
        <v>26</v>
      </c>
      <c r="M8" s="102"/>
      <c r="N8" s="138">
        <v>26</v>
      </c>
      <c r="O8" s="138" t="s">
        <v>171</v>
      </c>
      <c r="P8" s="150">
        <v>2</v>
      </c>
      <c r="Q8" s="51" t="s">
        <v>377</v>
      </c>
    </row>
    <row r="9" spans="1:19" ht="63.75" customHeight="1">
      <c r="A9" s="121" t="s">
        <v>143</v>
      </c>
      <c r="B9" s="110">
        <v>5</v>
      </c>
      <c r="C9" s="99" t="s">
        <v>194</v>
      </c>
      <c r="D9" s="102" t="s">
        <v>193</v>
      </c>
      <c r="E9" s="102">
        <v>6</v>
      </c>
      <c r="F9" s="102">
        <v>0</v>
      </c>
      <c r="G9" s="102">
        <v>6</v>
      </c>
      <c r="H9" s="102">
        <v>5</v>
      </c>
      <c r="I9" s="102">
        <v>4</v>
      </c>
      <c r="J9" s="102">
        <v>6</v>
      </c>
      <c r="K9" s="102">
        <v>4</v>
      </c>
      <c r="L9" s="102">
        <f t="shared" si="0"/>
        <v>25</v>
      </c>
      <c r="M9" s="105"/>
      <c r="N9" s="102">
        <v>25</v>
      </c>
      <c r="O9" s="97" t="s">
        <v>171</v>
      </c>
      <c r="P9" s="102">
        <v>3</v>
      </c>
      <c r="Q9" s="99" t="s">
        <v>196</v>
      </c>
    </row>
    <row r="10" spans="1:19" ht="63">
      <c r="A10" s="104" t="s">
        <v>142</v>
      </c>
      <c r="B10" s="110">
        <v>6</v>
      </c>
      <c r="C10" s="99" t="s">
        <v>318</v>
      </c>
      <c r="D10" s="102" t="s">
        <v>303</v>
      </c>
      <c r="E10" s="99" t="s">
        <v>319</v>
      </c>
      <c r="F10" s="103">
        <v>2</v>
      </c>
      <c r="G10" s="103">
        <v>6</v>
      </c>
      <c r="H10" s="103">
        <v>5</v>
      </c>
      <c r="I10" s="103">
        <v>4</v>
      </c>
      <c r="J10" s="103">
        <v>6</v>
      </c>
      <c r="K10" s="103">
        <v>1</v>
      </c>
      <c r="L10" s="102">
        <f t="shared" si="0"/>
        <v>24</v>
      </c>
      <c r="M10" s="99"/>
      <c r="N10" s="104">
        <v>24</v>
      </c>
      <c r="O10" s="103" t="s">
        <v>185</v>
      </c>
      <c r="P10" s="102">
        <v>4</v>
      </c>
      <c r="Q10" s="99" t="s">
        <v>328</v>
      </c>
    </row>
    <row r="11" spans="1:19" ht="48" customHeight="1">
      <c r="A11" s="104" t="s">
        <v>142</v>
      </c>
      <c r="B11" s="110">
        <v>7</v>
      </c>
      <c r="C11" s="99" t="s">
        <v>320</v>
      </c>
      <c r="D11" s="102" t="s">
        <v>303</v>
      </c>
      <c r="E11" s="99" t="s">
        <v>319</v>
      </c>
      <c r="F11" s="102">
        <v>2</v>
      </c>
      <c r="G11" s="102">
        <v>6</v>
      </c>
      <c r="H11" s="102">
        <v>5</v>
      </c>
      <c r="I11" s="102">
        <v>4</v>
      </c>
      <c r="J11" s="102">
        <v>6</v>
      </c>
      <c r="K11" s="102">
        <v>1</v>
      </c>
      <c r="L11" s="102">
        <f t="shared" si="0"/>
        <v>24</v>
      </c>
      <c r="M11" s="102"/>
      <c r="N11" s="104">
        <v>24</v>
      </c>
      <c r="O11" s="104" t="s">
        <v>185</v>
      </c>
      <c r="P11" s="99">
        <v>4</v>
      </c>
      <c r="Q11" s="99" t="s">
        <v>328</v>
      </c>
    </row>
    <row r="12" spans="1:19" ht="61.5" customHeight="1">
      <c r="A12" s="119" t="s">
        <v>143</v>
      </c>
      <c r="B12" s="110">
        <v>8</v>
      </c>
      <c r="C12" s="101" t="s">
        <v>274</v>
      </c>
      <c r="D12" s="99" t="s">
        <v>266</v>
      </c>
      <c r="E12" s="101">
        <v>6</v>
      </c>
      <c r="F12" s="101">
        <v>2</v>
      </c>
      <c r="G12" s="101">
        <v>3</v>
      </c>
      <c r="H12" s="101">
        <v>5</v>
      </c>
      <c r="I12" s="101">
        <v>4</v>
      </c>
      <c r="J12" s="101">
        <v>6</v>
      </c>
      <c r="K12" s="101">
        <v>3</v>
      </c>
      <c r="L12" s="102">
        <f t="shared" si="0"/>
        <v>23</v>
      </c>
      <c r="M12" s="102"/>
      <c r="N12" s="101">
        <v>23</v>
      </c>
      <c r="O12" s="97" t="s">
        <v>199</v>
      </c>
      <c r="P12" s="99">
        <v>5</v>
      </c>
      <c r="Q12" s="99" t="s">
        <v>269</v>
      </c>
    </row>
    <row r="13" spans="1:19" ht="48" customHeight="1">
      <c r="A13" s="104" t="s">
        <v>142</v>
      </c>
      <c r="B13" s="110">
        <v>9</v>
      </c>
      <c r="C13" s="99" t="s">
        <v>321</v>
      </c>
      <c r="D13" s="102" t="s">
        <v>303</v>
      </c>
      <c r="E13" s="99" t="s">
        <v>322</v>
      </c>
      <c r="F13" s="102">
        <v>1</v>
      </c>
      <c r="G13" s="102">
        <v>7</v>
      </c>
      <c r="H13" s="102">
        <v>5</v>
      </c>
      <c r="I13" s="102">
        <v>4</v>
      </c>
      <c r="J13" s="102">
        <v>4</v>
      </c>
      <c r="K13" s="102">
        <v>2</v>
      </c>
      <c r="L13" s="102">
        <f t="shared" si="0"/>
        <v>23</v>
      </c>
      <c r="M13" s="102"/>
      <c r="N13" s="104">
        <v>23</v>
      </c>
      <c r="O13" s="97" t="s">
        <v>185</v>
      </c>
      <c r="P13" s="104">
        <v>5</v>
      </c>
      <c r="Q13" s="99" t="s">
        <v>328</v>
      </c>
    </row>
    <row r="14" spans="1:19" ht="47.25">
      <c r="A14" s="104" t="s">
        <v>142</v>
      </c>
      <c r="B14" s="110">
        <v>10</v>
      </c>
      <c r="C14" s="109" t="s">
        <v>380</v>
      </c>
      <c r="D14" s="109" t="s">
        <v>361</v>
      </c>
      <c r="E14" s="99" t="s">
        <v>317</v>
      </c>
      <c r="F14" s="133">
        <v>4</v>
      </c>
      <c r="G14" s="133">
        <v>6</v>
      </c>
      <c r="H14" s="133">
        <v>5</v>
      </c>
      <c r="I14" s="133">
        <v>2</v>
      </c>
      <c r="J14" s="133">
        <v>2</v>
      </c>
      <c r="K14" s="133">
        <v>4</v>
      </c>
      <c r="L14" s="102">
        <f t="shared" si="0"/>
        <v>23</v>
      </c>
      <c r="M14" s="102"/>
      <c r="N14" s="133">
        <v>23</v>
      </c>
      <c r="O14" s="109" t="s">
        <v>199</v>
      </c>
      <c r="P14" s="133">
        <v>5</v>
      </c>
      <c r="Q14" s="109" t="s">
        <v>377</v>
      </c>
    </row>
    <row r="15" spans="1:19" ht="80.25" customHeight="1">
      <c r="A15" s="104" t="s">
        <v>142</v>
      </c>
      <c r="B15" s="110">
        <v>11</v>
      </c>
      <c r="C15" s="99" t="s">
        <v>230</v>
      </c>
      <c r="D15" s="102" t="s">
        <v>231</v>
      </c>
      <c r="E15" s="102">
        <v>6</v>
      </c>
      <c r="F15" s="102">
        <v>0</v>
      </c>
      <c r="G15" s="102">
        <v>5</v>
      </c>
      <c r="H15" s="102">
        <v>5</v>
      </c>
      <c r="I15" s="102">
        <v>2</v>
      </c>
      <c r="J15" s="102">
        <v>6</v>
      </c>
      <c r="K15" s="102">
        <v>3</v>
      </c>
      <c r="L15" s="102">
        <f t="shared" si="0"/>
        <v>21</v>
      </c>
      <c r="M15" s="102"/>
      <c r="N15" s="102">
        <v>21</v>
      </c>
      <c r="O15" s="97" t="s">
        <v>185</v>
      </c>
      <c r="P15" s="102">
        <v>6</v>
      </c>
      <c r="Q15" s="97" t="s">
        <v>232</v>
      </c>
    </row>
    <row r="16" spans="1:19" ht="63">
      <c r="A16" s="99" t="s">
        <v>142</v>
      </c>
      <c r="B16" s="110">
        <v>12</v>
      </c>
      <c r="C16" s="99" t="s">
        <v>323</v>
      </c>
      <c r="D16" s="102" t="s">
        <v>303</v>
      </c>
      <c r="E16" s="99" t="s">
        <v>317</v>
      </c>
      <c r="F16" s="102">
        <v>1</v>
      </c>
      <c r="G16" s="102">
        <v>6</v>
      </c>
      <c r="H16" s="102">
        <v>5</v>
      </c>
      <c r="I16" s="102">
        <v>4</v>
      </c>
      <c r="J16" s="102">
        <v>4</v>
      </c>
      <c r="K16" s="102">
        <v>1</v>
      </c>
      <c r="L16" s="102">
        <f t="shared" si="0"/>
        <v>21</v>
      </c>
      <c r="M16" s="99"/>
      <c r="N16" s="102">
        <v>21</v>
      </c>
      <c r="O16" s="97" t="s">
        <v>185</v>
      </c>
      <c r="P16" s="102">
        <v>6</v>
      </c>
      <c r="Q16" s="99" t="s">
        <v>328</v>
      </c>
    </row>
    <row r="17" spans="1:17" ht="70.5" customHeight="1">
      <c r="A17" s="104" t="s">
        <v>142</v>
      </c>
      <c r="B17" s="110">
        <v>13</v>
      </c>
      <c r="C17" s="99" t="s">
        <v>381</v>
      </c>
      <c r="D17" s="109" t="s">
        <v>361</v>
      </c>
      <c r="E17" s="99" t="s">
        <v>322</v>
      </c>
      <c r="F17" s="133">
        <v>2</v>
      </c>
      <c r="G17" s="133">
        <v>5</v>
      </c>
      <c r="H17" s="133">
        <v>5</v>
      </c>
      <c r="I17" s="133">
        <v>1</v>
      </c>
      <c r="J17" s="133">
        <v>6</v>
      </c>
      <c r="K17" s="133">
        <v>2</v>
      </c>
      <c r="L17" s="102">
        <f t="shared" si="0"/>
        <v>21</v>
      </c>
      <c r="M17" s="102"/>
      <c r="N17" s="133">
        <v>21</v>
      </c>
      <c r="O17" s="109" t="s">
        <v>199</v>
      </c>
      <c r="P17" s="163">
        <v>6</v>
      </c>
      <c r="Q17" s="109" t="s">
        <v>378</v>
      </c>
    </row>
    <row r="18" spans="1:17" ht="75" customHeight="1">
      <c r="A18" s="104" t="s">
        <v>142</v>
      </c>
      <c r="B18" s="110">
        <v>14</v>
      </c>
      <c r="C18" s="99" t="s">
        <v>224</v>
      </c>
      <c r="D18" s="103" t="s">
        <v>223</v>
      </c>
      <c r="E18" s="103">
        <v>6</v>
      </c>
      <c r="F18" s="103">
        <v>0</v>
      </c>
      <c r="G18" s="103">
        <v>8</v>
      </c>
      <c r="H18" s="103">
        <v>0</v>
      </c>
      <c r="I18" s="103">
        <v>2</v>
      </c>
      <c r="J18" s="103">
        <v>6</v>
      </c>
      <c r="K18" s="103">
        <v>4</v>
      </c>
      <c r="L18" s="102">
        <f t="shared" si="0"/>
        <v>20</v>
      </c>
      <c r="M18" s="104"/>
      <c r="N18" s="103">
        <v>20</v>
      </c>
      <c r="O18" s="109" t="s">
        <v>185</v>
      </c>
      <c r="P18" s="103">
        <v>7</v>
      </c>
      <c r="Q18" s="103" t="s">
        <v>225</v>
      </c>
    </row>
    <row r="19" spans="1:17" ht="63">
      <c r="A19" s="99" t="s">
        <v>142</v>
      </c>
      <c r="B19" s="110">
        <v>15</v>
      </c>
      <c r="C19" s="99" t="s">
        <v>324</v>
      </c>
      <c r="D19" s="102" t="s">
        <v>303</v>
      </c>
      <c r="E19" s="99" t="s">
        <v>322</v>
      </c>
      <c r="F19" s="103">
        <v>2</v>
      </c>
      <c r="G19" s="103">
        <v>2</v>
      </c>
      <c r="H19" s="103">
        <v>5</v>
      </c>
      <c r="I19" s="103">
        <v>4</v>
      </c>
      <c r="J19" s="103">
        <v>3</v>
      </c>
      <c r="K19" s="103">
        <v>4</v>
      </c>
      <c r="L19" s="102">
        <f t="shared" si="0"/>
        <v>20</v>
      </c>
      <c r="M19" s="99"/>
      <c r="N19" s="102">
        <v>20</v>
      </c>
      <c r="O19" s="102" t="s">
        <v>185</v>
      </c>
      <c r="P19" s="102">
        <v>7</v>
      </c>
      <c r="Q19" s="99" t="s">
        <v>328</v>
      </c>
    </row>
    <row r="20" spans="1:17" ht="47.25">
      <c r="A20" s="104" t="s">
        <v>142</v>
      </c>
      <c r="B20" s="110">
        <v>16</v>
      </c>
      <c r="C20" s="109" t="s">
        <v>382</v>
      </c>
      <c r="D20" s="109" t="s">
        <v>361</v>
      </c>
      <c r="E20" s="99" t="s">
        <v>317</v>
      </c>
      <c r="F20" s="150">
        <v>2</v>
      </c>
      <c r="G20" s="150">
        <v>5</v>
      </c>
      <c r="H20" s="150">
        <v>5</v>
      </c>
      <c r="I20" s="150">
        <v>4</v>
      </c>
      <c r="J20" s="150">
        <v>4</v>
      </c>
      <c r="K20" s="150">
        <v>0</v>
      </c>
      <c r="L20" s="102">
        <f t="shared" si="0"/>
        <v>20</v>
      </c>
      <c r="M20" s="102"/>
      <c r="N20" s="138">
        <v>20</v>
      </c>
      <c r="O20" s="150" t="s">
        <v>199</v>
      </c>
      <c r="P20" s="150">
        <v>7</v>
      </c>
      <c r="Q20" s="103" t="s">
        <v>377</v>
      </c>
    </row>
    <row r="21" spans="1:17" ht="47.25">
      <c r="A21" s="104" t="s">
        <v>142</v>
      </c>
      <c r="B21" s="110">
        <v>17</v>
      </c>
      <c r="C21" s="109" t="s">
        <v>383</v>
      </c>
      <c r="D21" s="109" t="s">
        <v>361</v>
      </c>
      <c r="E21" s="99" t="s">
        <v>317</v>
      </c>
      <c r="F21" s="150">
        <v>1</v>
      </c>
      <c r="G21" s="150">
        <v>4</v>
      </c>
      <c r="H21" s="150">
        <v>5</v>
      </c>
      <c r="I21" s="150">
        <v>4</v>
      </c>
      <c r="J21" s="150">
        <v>5</v>
      </c>
      <c r="K21" s="150">
        <v>1</v>
      </c>
      <c r="L21" s="102">
        <f t="shared" si="0"/>
        <v>20</v>
      </c>
      <c r="M21" s="102"/>
      <c r="N21" s="138">
        <v>20</v>
      </c>
      <c r="O21" s="150" t="s">
        <v>199</v>
      </c>
      <c r="P21" s="138">
        <v>7</v>
      </c>
      <c r="Q21" s="103" t="s">
        <v>377</v>
      </c>
    </row>
    <row r="22" spans="1:17" ht="78.75" customHeight="1">
      <c r="A22" s="104" t="s">
        <v>142</v>
      </c>
      <c r="B22" s="110">
        <v>18</v>
      </c>
      <c r="C22" s="99" t="s">
        <v>325</v>
      </c>
      <c r="D22" s="102" t="s">
        <v>303</v>
      </c>
      <c r="E22" s="99" t="s">
        <v>319</v>
      </c>
      <c r="F22" s="101">
        <v>0</v>
      </c>
      <c r="G22" s="101">
        <v>6</v>
      </c>
      <c r="H22" s="101">
        <v>5</v>
      </c>
      <c r="I22" s="101">
        <v>1</v>
      </c>
      <c r="J22" s="101">
        <v>4</v>
      </c>
      <c r="K22" s="101">
        <v>3</v>
      </c>
      <c r="L22" s="102">
        <f t="shared" si="0"/>
        <v>19</v>
      </c>
      <c r="M22" s="102"/>
      <c r="N22" s="101">
        <v>19</v>
      </c>
      <c r="O22" s="97" t="s">
        <v>185</v>
      </c>
      <c r="P22" s="99">
        <v>8</v>
      </c>
      <c r="Q22" s="99" t="s">
        <v>328</v>
      </c>
    </row>
    <row r="23" spans="1:17" ht="47.25">
      <c r="A23" s="104" t="s">
        <v>142</v>
      </c>
      <c r="B23" s="110">
        <v>19</v>
      </c>
      <c r="C23" s="99" t="s">
        <v>384</v>
      </c>
      <c r="D23" s="109" t="s">
        <v>361</v>
      </c>
      <c r="E23" s="99" t="s">
        <v>322</v>
      </c>
      <c r="F23" s="150">
        <v>4</v>
      </c>
      <c r="G23" s="150">
        <v>2</v>
      </c>
      <c r="H23" s="150">
        <v>1</v>
      </c>
      <c r="I23" s="150">
        <v>4</v>
      </c>
      <c r="J23" s="150">
        <v>6</v>
      </c>
      <c r="K23" s="150">
        <v>2</v>
      </c>
      <c r="L23" s="102">
        <f t="shared" si="0"/>
        <v>19</v>
      </c>
      <c r="M23" s="102"/>
      <c r="N23" s="150">
        <v>19</v>
      </c>
      <c r="O23" s="150" t="s">
        <v>199</v>
      </c>
      <c r="P23" s="150">
        <v>8</v>
      </c>
      <c r="Q23" s="103" t="s">
        <v>378</v>
      </c>
    </row>
    <row r="24" spans="1:17" ht="60.75" customHeight="1">
      <c r="A24" s="99" t="s">
        <v>142</v>
      </c>
      <c r="B24" s="110">
        <v>20</v>
      </c>
      <c r="C24" s="99" t="s">
        <v>284</v>
      </c>
      <c r="D24" s="102" t="s">
        <v>282</v>
      </c>
      <c r="E24" s="102">
        <v>6</v>
      </c>
      <c r="F24" s="102">
        <v>1</v>
      </c>
      <c r="G24" s="102">
        <v>8</v>
      </c>
      <c r="H24" s="102">
        <v>1</v>
      </c>
      <c r="I24" s="102">
        <v>4</v>
      </c>
      <c r="J24" s="102">
        <v>3</v>
      </c>
      <c r="K24" s="102">
        <v>1</v>
      </c>
      <c r="L24" s="102">
        <f t="shared" si="0"/>
        <v>18</v>
      </c>
      <c r="M24" s="99"/>
      <c r="N24" s="102">
        <v>18</v>
      </c>
      <c r="O24" s="97" t="s">
        <v>185</v>
      </c>
      <c r="P24" s="102">
        <v>9</v>
      </c>
      <c r="Q24" s="97" t="s">
        <v>286</v>
      </c>
    </row>
    <row r="25" spans="1:17" ht="66" customHeight="1">
      <c r="A25" s="104" t="s">
        <v>142</v>
      </c>
      <c r="B25" s="110">
        <v>21</v>
      </c>
      <c r="C25" s="99" t="s">
        <v>326</v>
      </c>
      <c r="D25" s="102" t="s">
        <v>303</v>
      </c>
      <c r="E25" s="99" t="s">
        <v>322</v>
      </c>
      <c r="F25" s="51">
        <v>1</v>
      </c>
      <c r="G25" s="51">
        <v>5</v>
      </c>
      <c r="H25" s="51">
        <v>3</v>
      </c>
      <c r="I25" s="51">
        <v>4</v>
      </c>
      <c r="J25" s="51">
        <v>4</v>
      </c>
      <c r="K25" s="51">
        <v>1</v>
      </c>
      <c r="L25" s="102">
        <f t="shared" si="0"/>
        <v>18</v>
      </c>
      <c r="M25" s="102"/>
      <c r="N25" s="104">
        <v>18</v>
      </c>
      <c r="O25" s="97" t="s">
        <v>185</v>
      </c>
      <c r="P25" s="99">
        <v>9</v>
      </c>
      <c r="Q25" s="99" t="s">
        <v>328</v>
      </c>
    </row>
    <row r="26" spans="1:17" ht="56.25" customHeight="1">
      <c r="A26" s="121" t="s">
        <v>143</v>
      </c>
      <c r="B26" s="110">
        <v>22</v>
      </c>
      <c r="C26" s="103" t="s">
        <v>275</v>
      </c>
      <c r="D26" s="99" t="s">
        <v>266</v>
      </c>
      <c r="E26" s="103">
        <v>6</v>
      </c>
      <c r="F26" s="103">
        <v>2</v>
      </c>
      <c r="G26" s="103">
        <v>4</v>
      </c>
      <c r="H26" s="103">
        <v>3</v>
      </c>
      <c r="I26" s="103">
        <v>4</v>
      </c>
      <c r="J26" s="103">
        <v>3</v>
      </c>
      <c r="K26" s="103">
        <v>1</v>
      </c>
      <c r="L26" s="102">
        <f t="shared" si="0"/>
        <v>17</v>
      </c>
      <c r="M26" s="121"/>
      <c r="N26" s="104">
        <v>17</v>
      </c>
      <c r="O26" s="103" t="s">
        <v>178</v>
      </c>
      <c r="P26" s="102">
        <v>10</v>
      </c>
      <c r="Q26" s="99" t="s">
        <v>269</v>
      </c>
    </row>
    <row r="27" spans="1:17" ht="56.25" customHeight="1">
      <c r="A27" s="104" t="s">
        <v>142</v>
      </c>
      <c r="B27" s="110">
        <v>23</v>
      </c>
      <c r="C27" s="109" t="s">
        <v>385</v>
      </c>
      <c r="D27" s="109" t="s">
        <v>361</v>
      </c>
      <c r="E27" s="99" t="s">
        <v>317</v>
      </c>
      <c r="F27" s="150">
        <v>0</v>
      </c>
      <c r="G27" s="150">
        <v>5</v>
      </c>
      <c r="H27" s="150">
        <v>3</v>
      </c>
      <c r="I27" s="150">
        <v>1</v>
      </c>
      <c r="J27" s="150">
        <v>6</v>
      </c>
      <c r="K27" s="150">
        <v>2</v>
      </c>
      <c r="L27" s="102">
        <f t="shared" si="0"/>
        <v>17</v>
      </c>
      <c r="M27" s="102"/>
      <c r="N27" s="138">
        <v>17</v>
      </c>
      <c r="O27" s="138" t="s">
        <v>178</v>
      </c>
      <c r="P27" s="133">
        <v>10</v>
      </c>
      <c r="Q27" s="103" t="s">
        <v>377</v>
      </c>
    </row>
    <row r="28" spans="1:17" ht="51" customHeight="1">
      <c r="A28" s="104" t="s">
        <v>142</v>
      </c>
      <c r="B28" s="110">
        <v>24</v>
      </c>
      <c r="C28" s="99" t="s">
        <v>386</v>
      </c>
      <c r="D28" s="109" t="s">
        <v>361</v>
      </c>
      <c r="E28" s="99" t="s">
        <v>319</v>
      </c>
      <c r="F28" s="150">
        <v>4</v>
      </c>
      <c r="G28" s="150">
        <v>1</v>
      </c>
      <c r="H28" s="150">
        <v>1</v>
      </c>
      <c r="I28" s="150">
        <v>4</v>
      </c>
      <c r="J28" s="150">
        <v>6</v>
      </c>
      <c r="K28" s="150">
        <v>1</v>
      </c>
      <c r="L28" s="102">
        <f t="shared" si="0"/>
        <v>17</v>
      </c>
      <c r="M28" s="102"/>
      <c r="N28" s="163">
        <v>17</v>
      </c>
      <c r="O28" s="138" t="s">
        <v>178</v>
      </c>
      <c r="P28" s="150">
        <v>10</v>
      </c>
      <c r="Q28" s="103" t="s">
        <v>378</v>
      </c>
    </row>
    <row r="29" spans="1:17" ht="47.25">
      <c r="A29" s="104" t="s">
        <v>142</v>
      </c>
      <c r="B29" s="110">
        <v>25</v>
      </c>
      <c r="C29" s="99" t="s">
        <v>387</v>
      </c>
      <c r="D29" s="109" t="s">
        <v>361</v>
      </c>
      <c r="E29" s="99" t="s">
        <v>322</v>
      </c>
      <c r="F29" s="150">
        <v>1</v>
      </c>
      <c r="G29" s="150">
        <v>5</v>
      </c>
      <c r="H29" s="150">
        <v>5</v>
      </c>
      <c r="I29" s="150">
        <v>4</v>
      </c>
      <c r="J29" s="150">
        <v>1</v>
      </c>
      <c r="K29" s="150">
        <v>1</v>
      </c>
      <c r="L29" s="102">
        <f t="shared" si="0"/>
        <v>17</v>
      </c>
      <c r="M29" s="102"/>
      <c r="N29" s="133">
        <v>17</v>
      </c>
      <c r="O29" s="138" t="s">
        <v>178</v>
      </c>
      <c r="P29" s="138">
        <v>10</v>
      </c>
      <c r="Q29" s="103" t="s">
        <v>378</v>
      </c>
    </row>
    <row r="30" spans="1:17" ht="47.25">
      <c r="A30" s="104" t="s">
        <v>142</v>
      </c>
      <c r="B30" s="110">
        <v>26</v>
      </c>
      <c r="C30" s="99" t="s">
        <v>388</v>
      </c>
      <c r="D30" s="109" t="s">
        <v>361</v>
      </c>
      <c r="E30" s="99" t="s">
        <v>319</v>
      </c>
      <c r="F30" s="150">
        <v>3</v>
      </c>
      <c r="G30" s="150">
        <v>6</v>
      </c>
      <c r="H30" s="150">
        <v>2</v>
      </c>
      <c r="I30" s="150">
        <v>0</v>
      </c>
      <c r="J30" s="150">
        <v>4</v>
      </c>
      <c r="K30" s="150">
        <v>1</v>
      </c>
      <c r="L30" s="102">
        <f t="shared" si="0"/>
        <v>16</v>
      </c>
      <c r="M30" s="102"/>
      <c r="N30" s="150">
        <v>16</v>
      </c>
      <c r="O30" s="150" t="s">
        <v>178</v>
      </c>
      <c r="P30" s="150">
        <v>11</v>
      </c>
      <c r="Q30" s="103" t="s">
        <v>378</v>
      </c>
    </row>
    <row r="31" spans="1:17" ht="47.25">
      <c r="A31" s="104" t="s">
        <v>142</v>
      </c>
      <c r="B31" s="110">
        <v>27</v>
      </c>
      <c r="C31" s="101" t="s">
        <v>195</v>
      </c>
      <c r="D31" s="102" t="s">
        <v>193</v>
      </c>
      <c r="E31" s="99">
        <v>6</v>
      </c>
      <c r="F31" s="99">
        <v>3</v>
      </c>
      <c r="G31" s="99">
        <v>2</v>
      </c>
      <c r="H31" s="99">
        <v>2</v>
      </c>
      <c r="I31" s="99">
        <v>4</v>
      </c>
      <c r="J31" s="99">
        <v>3</v>
      </c>
      <c r="K31" s="99">
        <v>1</v>
      </c>
      <c r="L31" s="102">
        <f t="shared" si="0"/>
        <v>15</v>
      </c>
      <c r="M31" s="102"/>
      <c r="N31" s="104">
        <v>15</v>
      </c>
      <c r="O31" s="104" t="s">
        <v>178</v>
      </c>
      <c r="P31" s="102">
        <v>12</v>
      </c>
      <c r="Q31" s="99" t="s">
        <v>196</v>
      </c>
    </row>
    <row r="32" spans="1:17" ht="48" customHeight="1">
      <c r="A32" s="121" t="s">
        <v>143</v>
      </c>
      <c r="B32" s="110">
        <v>28</v>
      </c>
      <c r="C32" s="99" t="s">
        <v>222</v>
      </c>
      <c r="D32" s="103" t="s">
        <v>223</v>
      </c>
      <c r="E32" s="103">
        <v>6</v>
      </c>
      <c r="F32" s="103">
        <v>1</v>
      </c>
      <c r="G32" s="103">
        <v>4</v>
      </c>
      <c r="H32" s="103">
        <v>0</v>
      </c>
      <c r="I32" s="103">
        <v>0</v>
      </c>
      <c r="J32" s="103">
        <v>6</v>
      </c>
      <c r="K32" s="103">
        <v>4</v>
      </c>
      <c r="L32" s="102">
        <f t="shared" si="0"/>
        <v>15</v>
      </c>
      <c r="M32" s="107"/>
      <c r="N32" s="103">
        <v>15</v>
      </c>
      <c r="O32" s="109" t="s">
        <v>178</v>
      </c>
      <c r="P32" s="103">
        <v>12</v>
      </c>
      <c r="Q32" s="103" t="s">
        <v>225</v>
      </c>
    </row>
    <row r="33" spans="1:17" ht="49.5" customHeight="1">
      <c r="A33" s="104" t="s">
        <v>142</v>
      </c>
      <c r="B33" s="110">
        <v>29</v>
      </c>
      <c r="C33" s="99" t="s">
        <v>272</v>
      </c>
      <c r="D33" s="99" t="s">
        <v>266</v>
      </c>
      <c r="E33" s="102">
        <v>6</v>
      </c>
      <c r="F33" s="102">
        <v>3</v>
      </c>
      <c r="G33" s="102">
        <v>4</v>
      </c>
      <c r="H33" s="102">
        <v>3</v>
      </c>
      <c r="I33" s="102">
        <v>2</v>
      </c>
      <c r="J33" s="102">
        <v>2</v>
      </c>
      <c r="K33" s="102">
        <v>1</v>
      </c>
      <c r="L33" s="102">
        <f t="shared" si="0"/>
        <v>15</v>
      </c>
      <c r="M33" s="102"/>
      <c r="N33" s="102">
        <v>15</v>
      </c>
      <c r="O33" s="97" t="s">
        <v>178</v>
      </c>
      <c r="P33" s="102">
        <v>12</v>
      </c>
      <c r="Q33" s="99" t="s">
        <v>269</v>
      </c>
    </row>
    <row r="34" spans="1:17" ht="53.25" customHeight="1">
      <c r="A34" s="137" t="s">
        <v>142</v>
      </c>
      <c r="B34" s="110">
        <v>30</v>
      </c>
      <c r="C34" s="137" t="s">
        <v>327</v>
      </c>
      <c r="D34" s="136" t="s">
        <v>303</v>
      </c>
      <c r="E34" s="137" t="s">
        <v>317</v>
      </c>
      <c r="F34" s="136">
        <v>3</v>
      </c>
      <c r="G34" s="136">
        <v>3</v>
      </c>
      <c r="H34" s="136">
        <v>0</v>
      </c>
      <c r="I34" s="136">
        <v>4</v>
      </c>
      <c r="J34" s="136">
        <v>4</v>
      </c>
      <c r="K34" s="136">
        <v>1</v>
      </c>
      <c r="L34" s="136">
        <f t="shared" si="0"/>
        <v>15</v>
      </c>
      <c r="M34" s="137"/>
      <c r="N34" s="136">
        <v>15</v>
      </c>
      <c r="O34" s="162" t="s">
        <v>178</v>
      </c>
      <c r="P34" s="136">
        <v>12</v>
      </c>
      <c r="Q34" s="137" t="s">
        <v>328</v>
      </c>
    </row>
    <row r="35" spans="1:17" ht="53.25" customHeight="1">
      <c r="A35" s="104" t="s">
        <v>142</v>
      </c>
      <c r="B35" s="110">
        <v>31</v>
      </c>
      <c r="C35" s="99" t="s">
        <v>389</v>
      </c>
      <c r="D35" s="109" t="s">
        <v>361</v>
      </c>
      <c r="E35" s="99" t="s">
        <v>317</v>
      </c>
      <c r="F35" s="150">
        <v>0</v>
      </c>
      <c r="G35" s="150">
        <v>3</v>
      </c>
      <c r="H35" s="150">
        <v>5</v>
      </c>
      <c r="I35" s="150">
        <v>4</v>
      </c>
      <c r="J35" s="150">
        <v>3</v>
      </c>
      <c r="K35" s="150">
        <v>0</v>
      </c>
      <c r="L35" s="102">
        <f t="shared" si="0"/>
        <v>15</v>
      </c>
      <c r="M35" s="102"/>
      <c r="N35" s="150">
        <v>15</v>
      </c>
      <c r="O35" s="109" t="s">
        <v>178</v>
      </c>
      <c r="P35" s="150">
        <v>12</v>
      </c>
      <c r="Q35" s="109" t="s">
        <v>377</v>
      </c>
    </row>
    <row r="36" spans="1:17" ht="53.25" customHeight="1">
      <c r="A36" s="104" t="s">
        <v>142</v>
      </c>
      <c r="B36" s="110">
        <v>32</v>
      </c>
      <c r="C36" s="99" t="s">
        <v>390</v>
      </c>
      <c r="D36" s="109" t="s">
        <v>361</v>
      </c>
      <c r="E36" s="99" t="s">
        <v>319</v>
      </c>
      <c r="F36" s="150">
        <v>1</v>
      </c>
      <c r="G36" s="150">
        <v>3</v>
      </c>
      <c r="H36" s="150">
        <v>2</v>
      </c>
      <c r="I36" s="150">
        <v>4</v>
      </c>
      <c r="J36" s="150">
        <v>4</v>
      </c>
      <c r="K36" s="150">
        <v>1</v>
      </c>
      <c r="L36" s="102">
        <f t="shared" si="0"/>
        <v>15</v>
      </c>
      <c r="M36" s="102"/>
      <c r="N36" s="138">
        <v>15</v>
      </c>
      <c r="O36" s="138" t="s">
        <v>178</v>
      </c>
      <c r="P36" s="133">
        <v>12</v>
      </c>
      <c r="Q36" s="103" t="s">
        <v>378</v>
      </c>
    </row>
    <row r="37" spans="1:17" ht="53.25" customHeight="1">
      <c r="A37" s="104" t="s">
        <v>142</v>
      </c>
      <c r="B37" s="110">
        <v>33</v>
      </c>
      <c r="C37" s="99" t="s">
        <v>176</v>
      </c>
      <c r="D37" s="99" t="s">
        <v>177</v>
      </c>
      <c r="E37" s="102">
        <v>6</v>
      </c>
      <c r="F37" s="102">
        <v>3</v>
      </c>
      <c r="G37" s="102">
        <v>7</v>
      </c>
      <c r="H37" s="102">
        <v>0</v>
      </c>
      <c r="I37" s="102">
        <v>0</v>
      </c>
      <c r="J37" s="102">
        <v>2</v>
      </c>
      <c r="K37" s="102">
        <v>2</v>
      </c>
      <c r="L37" s="102">
        <f t="shared" si="0"/>
        <v>14</v>
      </c>
      <c r="M37" s="102"/>
      <c r="N37" s="102">
        <v>14</v>
      </c>
      <c r="O37" s="97" t="s">
        <v>178</v>
      </c>
      <c r="P37" s="102">
        <v>13</v>
      </c>
      <c r="Q37" s="99" t="s">
        <v>179</v>
      </c>
    </row>
    <row r="38" spans="1:17" ht="53.25" customHeight="1">
      <c r="A38" s="119" t="s">
        <v>143</v>
      </c>
      <c r="B38" s="110">
        <v>34</v>
      </c>
      <c r="C38" s="99" t="s">
        <v>205</v>
      </c>
      <c r="D38" s="105" t="s">
        <v>201</v>
      </c>
      <c r="E38" s="106">
        <v>6</v>
      </c>
      <c r="F38" s="106">
        <v>4</v>
      </c>
      <c r="G38" s="106">
        <v>6</v>
      </c>
      <c r="H38" s="106">
        <v>0</v>
      </c>
      <c r="I38" s="106">
        <v>2</v>
      </c>
      <c r="J38" s="106">
        <v>2</v>
      </c>
      <c r="K38" s="106">
        <v>0</v>
      </c>
      <c r="L38" s="102">
        <f t="shared" si="0"/>
        <v>14</v>
      </c>
      <c r="M38" s="104"/>
      <c r="N38" s="102">
        <v>14</v>
      </c>
      <c r="O38" s="145" t="s">
        <v>178</v>
      </c>
      <c r="P38" s="106">
        <v>13</v>
      </c>
      <c r="Q38" s="145" t="s">
        <v>204</v>
      </c>
    </row>
    <row r="39" spans="1:17" ht="53.25" customHeight="1">
      <c r="A39" s="99" t="s">
        <v>142</v>
      </c>
      <c r="B39" s="110">
        <v>35</v>
      </c>
      <c r="C39" s="99" t="s">
        <v>208</v>
      </c>
      <c r="D39" s="105" t="s">
        <v>201</v>
      </c>
      <c r="E39" s="106">
        <v>6</v>
      </c>
      <c r="F39" s="106">
        <v>4</v>
      </c>
      <c r="G39" s="106">
        <v>6</v>
      </c>
      <c r="H39" s="106">
        <v>0</v>
      </c>
      <c r="I39" s="106">
        <v>2</v>
      </c>
      <c r="J39" s="106">
        <v>2</v>
      </c>
      <c r="K39" s="106">
        <v>0</v>
      </c>
      <c r="L39" s="102">
        <f t="shared" si="0"/>
        <v>14</v>
      </c>
      <c r="M39" s="99"/>
      <c r="N39" s="102">
        <v>14</v>
      </c>
      <c r="O39" s="145" t="s">
        <v>178</v>
      </c>
      <c r="P39" s="106">
        <v>13</v>
      </c>
      <c r="Q39" s="145" t="s">
        <v>204</v>
      </c>
    </row>
    <row r="40" spans="1:17" ht="53.25" customHeight="1">
      <c r="A40" s="99" t="s">
        <v>142</v>
      </c>
      <c r="B40" s="110">
        <v>36</v>
      </c>
      <c r="C40" s="99" t="s">
        <v>285</v>
      </c>
      <c r="D40" s="102" t="s">
        <v>282</v>
      </c>
      <c r="E40" s="102">
        <v>6</v>
      </c>
      <c r="F40" s="102">
        <v>0</v>
      </c>
      <c r="G40" s="102">
        <v>3</v>
      </c>
      <c r="H40" s="102">
        <v>3</v>
      </c>
      <c r="I40" s="102">
        <v>2</v>
      </c>
      <c r="J40" s="102">
        <v>6</v>
      </c>
      <c r="K40" s="102">
        <v>0</v>
      </c>
      <c r="L40" s="102">
        <f t="shared" si="0"/>
        <v>14</v>
      </c>
      <c r="M40" s="99"/>
      <c r="N40" s="102">
        <v>14</v>
      </c>
      <c r="O40" s="97" t="s">
        <v>178</v>
      </c>
      <c r="P40" s="102">
        <v>14</v>
      </c>
      <c r="Q40" s="97" t="s">
        <v>286</v>
      </c>
    </row>
    <row r="41" spans="1:17" ht="53.25" customHeight="1">
      <c r="A41" s="104" t="s">
        <v>142</v>
      </c>
      <c r="B41" s="110">
        <v>37</v>
      </c>
      <c r="C41" s="99" t="s">
        <v>391</v>
      </c>
      <c r="D41" s="109" t="s">
        <v>361</v>
      </c>
      <c r="E41" s="99" t="s">
        <v>322</v>
      </c>
      <c r="F41" s="150">
        <v>2</v>
      </c>
      <c r="G41" s="150">
        <v>2</v>
      </c>
      <c r="H41" s="150">
        <v>3</v>
      </c>
      <c r="I41" s="150">
        <v>4</v>
      </c>
      <c r="J41" s="150">
        <v>0</v>
      </c>
      <c r="K41" s="150">
        <v>2</v>
      </c>
      <c r="L41" s="102">
        <f t="shared" si="0"/>
        <v>13</v>
      </c>
      <c r="M41" s="102"/>
      <c r="N41" s="138">
        <v>13</v>
      </c>
      <c r="O41" s="138" t="s">
        <v>178</v>
      </c>
      <c r="P41" s="138">
        <v>15</v>
      </c>
      <c r="Q41" s="103" t="s">
        <v>378</v>
      </c>
    </row>
    <row r="42" spans="1:17" ht="53.25" customHeight="1">
      <c r="A42" s="104" t="s">
        <v>142</v>
      </c>
      <c r="B42" s="110">
        <v>38</v>
      </c>
      <c r="C42" s="101" t="s">
        <v>273</v>
      </c>
      <c r="D42" s="99" t="s">
        <v>266</v>
      </c>
      <c r="E42" s="99">
        <v>6</v>
      </c>
      <c r="F42" s="99">
        <v>0</v>
      </c>
      <c r="G42" s="99">
        <v>4</v>
      </c>
      <c r="H42" s="99">
        <v>0</v>
      </c>
      <c r="I42" s="99">
        <v>4</v>
      </c>
      <c r="J42" s="99">
        <v>3</v>
      </c>
      <c r="K42" s="99">
        <v>1</v>
      </c>
      <c r="L42" s="102">
        <f t="shared" si="0"/>
        <v>12</v>
      </c>
      <c r="M42" s="102"/>
      <c r="N42" s="104">
        <v>12</v>
      </c>
      <c r="O42" s="104" t="s">
        <v>178</v>
      </c>
      <c r="P42" s="102">
        <v>16</v>
      </c>
      <c r="Q42" s="99" t="s">
        <v>269</v>
      </c>
    </row>
    <row r="43" spans="1:17" ht="53.25" customHeight="1">
      <c r="A43" s="104" t="s">
        <v>142</v>
      </c>
      <c r="B43" s="110">
        <v>39</v>
      </c>
      <c r="C43" s="99" t="s">
        <v>392</v>
      </c>
      <c r="D43" s="109" t="s">
        <v>361</v>
      </c>
      <c r="E43" s="99" t="s">
        <v>322</v>
      </c>
      <c r="F43" s="150">
        <v>1</v>
      </c>
      <c r="G43" s="150">
        <v>3</v>
      </c>
      <c r="H43" s="150">
        <v>1</v>
      </c>
      <c r="I43" s="150">
        <v>1</v>
      </c>
      <c r="J43" s="150">
        <v>4</v>
      </c>
      <c r="K43" s="150">
        <v>2</v>
      </c>
      <c r="L43" s="102">
        <f t="shared" si="0"/>
        <v>12</v>
      </c>
      <c r="M43" s="102"/>
      <c r="N43" s="150">
        <v>12</v>
      </c>
      <c r="O43" s="109" t="s">
        <v>178</v>
      </c>
      <c r="P43" s="133">
        <v>16</v>
      </c>
      <c r="Q43" s="103" t="s">
        <v>378</v>
      </c>
    </row>
    <row r="44" spans="1:17" ht="53.25" customHeight="1">
      <c r="A44" s="121" t="s">
        <v>143</v>
      </c>
      <c r="B44" s="110">
        <v>40</v>
      </c>
      <c r="C44" s="99" t="s">
        <v>173</v>
      </c>
      <c r="D44" s="102" t="s">
        <v>174</v>
      </c>
      <c r="E44" s="102">
        <v>6</v>
      </c>
      <c r="F44" s="102">
        <v>2</v>
      </c>
      <c r="G44" s="102">
        <v>3</v>
      </c>
      <c r="H44" s="102">
        <v>0</v>
      </c>
      <c r="I44" s="102">
        <v>2</v>
      </c>
      <c r="J44" s="102">
        <v>2</v>
      </c>
      <c r="K44" s="102">
        <v>2</v>
      </c>
      <c r="L44" s="102">
        <f t="shared" si="0"/>
        <v>11</v>
      </c>
      <c r="M44" s="108"/>
      <c r="N44" s="102">
        <v>11</v>
      </c>
      <c r="O44" s="104" t="s">
        <v>178</v>
      </c>
      <c r="P44" s="102">
        <v>17</v>
      </c>
      <c r="Q44" s="97" t="s">
        <v>175</v>
      </c>
    </row>
    <row r="45" spans="1:17" ht="53.25" customHeight="1">
      <c r="A45" s="104" t="s">
        <v>142</v>
      </c>
      <c r="B45" s="110">
        <v>41</v>
      </c>
      <c r="C45" s="99" t="s">
        <v>238</v>
      </c>
      <c r="D45" s="111" t="s">
        <v>236</v>
      </c>
      <c r="E45" s="102">
        <v>6</v>
      </c>
      <c r="F45" s="102">
        <v>1</v>
      </c>
      <c r="G45" s="102">
        <v>3</v>
      </c>
      <c r="H45" s="102">
        <v>0</v>
      </c>
      <c r="I45" s="102">
        <v>2</v>
      </c>
      <c r="J45" s="102">
        <v>5</v>
      </c>
      <c r="K45" s="102">
        <v>0</v>
      </c>
      <c r="L45" s="102">
        <f t="shared" si="0"/>
        <v>11</v>
      </c>
      <c r="M45" s="102"/>
      <c r="N45" s="102">
        <v>11</v>
      </c>
      <c r="O45" s="97" t="s">
        <v>178</v>
      </c>
      <c r="P45" s="102">
        <v>17</v>
      </c>
      <c r="Q45" s="97" t="s">
        <v>237</v>
      </c>
    </row>
    <row r="46" spans="1:17" ht="53.25" customHeight="1">
      <c r="A46" s="103" t="s">
        <v>142</v>
      </c>
      <c r="B46" s="110">
        <v>42</v>
      </c>
      <c r="C46" s="99" t="s">
        <v>247</v>
      </c>
      <c r="D46" s="102" t="s">
        <v>248</v>
      </c>
      <c r="E46" s="102">
        <v>6</v>
      </c>
      <c r="F46" s="102">
        <v>1</v>
      </c>
      <c r="G46" s="102">
        <v>5</v>
      </c>
      <c r="H46" s="102">
        <v>1</v>
      </c>
      <c r="I46" s="102">
        <v>1</v>
      </c>
      <c r="J46" s="102">
        <v>1</v>
      </c>
      <c r="K46" s="102">
        <v>2</v>
      </c>
      <c r="L46" s="102">
        <f t="shared" si="0"/>
        <v>11</v>
      </c>
      <c r="M46" s="99"/>
      <c r="N46" s="102">
        <v>11</v>
      </c>
      <c r="O46" s="97" t="s">
        <v>178</v>
      </c>
      <c r="P46" s="102">
        <v>17</v>
      </c>
      <c r="Q46" s="99" t="s">
        <v>249</v>
      </c>
    </row>
    <row r="47" spans="1:17" ht="53.25" customHeight="1">
      <c r="A47" s="104" t="s">
        <v>142</v>
      </c>
      <c r="B47" s="110">
        <v>43</v>
      </c>
      <c r="C47" s="99" t="s">
        <v>393</v>
      </c>
      <c r="D47" s="109" t="s">
        <v>361</v>
      </c>
      <c r="E47" s="99" t="s">
        <v>319</v>
      </c>
      <c r="F47" s="131">
        <v>1</v>
      </c>
      <c r="G47" s="131">
        <v>1</v>
      </c>
      <c r="H47" s="131">
        <v>3</v>
      </c>
      <c r="I47" s="131">
        <v>2</v>
      </c>
      <c r="J47" s="131">
        <v>1</v>
      </c>
      <c r="K47" s="131">
        <v>2</v>
      </c>
      <c r="L47" s="102">
        <f t="shared" si="0"/>
        <v>10</v>
      </c>
      <c r="M47" s="102"/>
      <c r="N47" s="138">
        <v>10</v>
      </c>
      <c r="O47" s="109" t="s">
        <v>178</v>
      </c>
      <c r="P47" s="133">
        <v>18</v>
      </c>
      <c r="Q47" s="99" t="s">
        <v>378</v>
      </c>
    </row>
    <row r="48" spans="1:17" ht="53.25" customHeight="1">
      <c r="A48" s="104" t="s">
        <v>142</v>
      </c>
      <c r="B48" s="110">
        <v>44</v>
      </c>
      <c r="C48" s="99" t="s">
        <v>394</v>
      </c>
      <c r="D48" s="109" t="s">
        <v>361</v>
      </c>
      <c r="E48" s="99" t="s">
        <v>319</v>
      </c>
      <c r="F48" s="150">
        <v>2</v>
      </c>
      <c r="G48" s="150">
        <v>5</v>
      </c>
      <c r="H48" s="150">
        <v>3</v>
      </c>
      <c r="I48" s="150">
        <v>0</v>
      </c>
      <c r="J48" s="150">
        <v>0</v>
      </c>
      <c r="K48" s="150">
        <v>0</v>
      </c>
      <c r="L48" s="102">
        <f t="shared" si="0"/>
        <v>10</v>
      </c>
      <c r="M48" s="102"/>
      <c r="N48" s="150">
        <v>10</v>
      </c>
      <c r="O48" s="150" t="s">
        <v>178</v>
      </c>
      <c r="P48" s="133">
        <v>18</v>
      </c>
      <c r="Q48" s="103" t="s">
        <v>378</v>
      </c>
    </row>
    <row r="49" spans="1:17" ht="53.25" customHeight="1">
      <c r="A49" s="121" t="s">
        <v>143</v>
      </c>
      <c r="B49" s="110">
        <v>45</v>
      </c>
      <c r="C49" s="99" t="s">
        <v>239</v>
      </c>
      <c r="D49" s="111" t="s">
        <v>236</v>
      </c>
      <c r="E49" s="102">
        <v>6</v>
      </c>
      <c r="F49" s="102">
        <v>0</v>
      </c>
      <c r="G49" s="102">
        <v>3</v>
      </c>
      <c r="H49" s="102">
        <v>0</v>
      </c>
      <c r="I49" s="102">
        <v>0</v>
      </c>
      <c r="J49" s="102">
        <v>2</v>
      </c>
      <c r="K49" s="102">
        <v>0</v>
      </c>
      <c r="L49" s="102">
        <f t="shared" si="0"/>
        <v>5</v>
      </c>
      <c r="M49" s="105"/>
      <c r="N49" s="102">
        <v>5</v>
      </c>
      <c r="O49" s="97" t="s">
        <v>178</v>
      </c>
      <c r="P49" s="102">
        <v>19</v>
      </c>
      <c r="Q49" s="97" t="s">
        <v>237</v>
      </c>
    </row>
    <row r="50" spans="1:17" ht="53.25" customHeight="1">
      <c r="A50" s="104" t="s">
        <v>142</v>
      </c>
      <c r="B50" s="110">
        <v>46</v>
      </c>
      <c r="C50" s="99" t="s">
        <v>395</v>
      </c>
      <c r="D50" s="109" t="s">
        <v>361</v>
      </c>
      <c r="E50" s="99" t="s">
        <v>319</v>
      </c>
      <c r="F50" s="99">
        <v>0</v>
      </c>
      <c r="G50" s="99">
        <v>2</v>
      </c>
      <c r="H50" s="99">
        <v>0</v>
      </c>
      <c r="I50" s="99">
        <v>0</v>
      </c>
      <c r="J50" s="99">
        <v>1</v>
      </c>
      <c r="K50" s="99">
        <v>2</v>
      </c>
      <c r="L50" s="102">
        <f t="shared" si="0"/>
        <v>5</v>
      </c>
      <c r="M50" s="102"/>
      <c r="N50" s="150">
        <v>5</v>
      </c>
      <c r="O50" s="150" t="s">
        <v>178</v>
      </c>
      <c r="P50" s="133">
        <v>19</v>
      </c>
      <c r="Q50" s="103" t="s">
        <v>378</v>
      </c>
    </row>
    <row r="51" spans="1:17" ht="53.25" customHeight="1">
      <c r="A51" s="104" t="s">
        <v>142</v>
      </c>
      <c r="B51" s="110">
        <v>47</v>
      </c>
      <c r="C51" s="99" t="s">
        <v>271</v>
      </c>
      <c r="D51" s="99" t="s">
        <v>266</v>
      </c>
      <c r="E51" s="102">
        <v>6</v>
      </c>
      <c r="F51" s="102">
        <v>1</v>
      </c>
      <c r="G51" s="102">
        <v>1</v>
      </c>
      <c r="H51" s="102">
        <v>0</v>
      </c>
      <c r="I51" s="102">
        <v>0</v>
      </c>
      <c r="J51" s="102">
        <v>1</v>
      </c>
      <c r="K51" s="102">
        <v>0</v>
      </c>
      <c r="L51" s="102">
        <f t="shared" si="0"/>
        <v>3</v>
      </c>
      <c r="M51" s="102"/>
      <c r="N51" s="102">
        <v>3</v>
      </c>
      <c r="O51" s="97" t="s">
        <v>178</v>
      </c>
      <c r="P51" s="102">
        <v>20</v>
      </c>
      <c r="Q51" s="99" t="s">
        <v>269</v>
      </c>
    </row>
    <row r="53" spans="1:17" ht="15.75">
      <c r="A53" s="165"/>
      <c r="B53" s="166"/>
      <c r="C53" s="166"/>
      <c r="D53" s="166"/>
    </row>
    <row r="54" spans="1:17" ht="15.75">
      <c r="A54" s="124"/>
      <c r="B54" s="124"/>
      <c r="C54" s="124"/>
      <c r="D54" s="124"/>
    </row>
    <row r="55" spans="1:17" ht="15.75">
      <c r="A55" s="166"/>
      <c r="B55" s="166"/>
      <c r="C55" s="166"/>
      <c r="D55" s="166"/>
    </row>
    <row r="56" spans="1:17" ht="15.75">
      <c r="A56" s="166"/>
      <c r="B56" s="166"/>
      <c r="C56" s="166"/>
      <c r="D56" s="166"/>
    </row>
  </sheetData>
  <sortState ref="A5:Q51">
    <sortCondition descending="1" ref="L5"/>
  </sortState>
  <mergeCells count="6">
    <mergeCell ref="A1:Q1"/>
    <mergeCell ref="A2:Q2"/>
    <mergeCell ref="A3:Q3"/>
    <mergeCell ref="A56:D56"/>
    <mergeCell ref="A53:D53"/>
    <mergeCell ref="A55:D5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L6:L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64" t="s">
        <v>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ht="18.75">
      <c r="A2" s="164" t="s">
        <v>15</v>
      </c>
      <c r="B2" s="164"/>
      <c r="C2" s="164"/>
      <c r="D2" s="168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64" t="s">
        <v>16</v>
      </c>
      <c r="B3" s="164"/>
      <c r="C3" s="164"/>
      <c r="D3" s="168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69" t="s">
        <v>64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ht="15.75">
      <c r="A5" s="169" t="s">
        <v>65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</row>
    <row r="6" spans="1:19" ht="15.75">
      <c r="A6" s="167"/>
      <c r="B6" s="167"/>
      <c r="C6" s="167"/>
      <c r="D6" s="167"/>
      <c r="E6" s="167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6"/>
  <sheetViews>
    <sheetView topLeftCell="A31" zoomScale="86" zoomScaleNormal="86" workbookViewId="0">
      <selection activeCell="S1" sqref="S1:S3"/>
    </sheetView>
  </sheetViews>
  <sheetFormatPr defaultRowHeight="15"/>
  <cols>
    <col min="1" max="1" width="14.85546875" customWidth="1"/>
    <col min="2" max="2" width="6.5703125" customWidth="1"/>
    <col min="3" max="3" width="25.7109375" customWidth="1"/>
    <col min="4" max="4" width="27" customWidth="1"/>
    <col min="5" max="12" width="7.28515625" customWidth="1"/>
    <col min="13" max="13" width="8" customWidth="1"/>
    <col min="14" max="14" width="7.5703125" customWidth="1"/>
    <col min="15" max="15" width="12.28515625" customWidth="1"/>
    <col min="16" max="16" width="8.42578125" customWidth="1"/>
    <col min="17" max="17" width="28" customWidth="1"/>
    <col min="18" max="18" width="13.42578125" customWidth="1"/>
    <col min="19" max="19" width="13.570312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S1" s="125"/>
    </row>
    <row r="2" spans="1:19" ht="15.75">
      <c r="A2" s="164" t="s">
        <v>154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9" ht="15.75" customHeight="1">
      <c r="A3" s="164" t="s">
        <v>155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94"/>
    </row>
    <row r="4" spans="1:19" ht="71.25">
      <c r="A4" s="84" t="s">
        <v>0</v>
      </c>
      <c r="B4" s="84" t="s">
        <v>1</v>
      </c>
      <c r="C4" s="98" t="s">
        <v>2</v>
      </c>
      <c r="D4" s="84" t="s">
        <v>141</v>
      </c>
      <c r="E4" s="98" t="s">
        <v>4</v>
      </c>
      <c r="F4" s="159">
        <v>1</v>
      </c>
      <c r="G4" s="159">
        <v>2</v>
      </c>
      <c r="H4" s="159">
        <v>3</v>
      </c>
      <c r="I4" s="159">
        <v>4</v>
      </c>
      <c r="J4" s="159">
        <v>5</v>
      </c>
      <c r="K4" s="159">
        <v>6</v>
      </c>
      <c r="L4" s="85" t="s">
        <v>153</v>
      </c>
      <c r="M4" s="84" t="s">
        <v>10</v>
      </c>
      <c r="N4" s="84" t="s">
        <v>11</v>
      </c>
      <c r="O4" s="84" t="s">
        <v>145</v>
      </c>
      <c r="P4" s="84" t="s">
        <v>144</v>
      </c>
      <c r="Q4" s="84" t="s">
        <v>14</v>
      </c>
    </row>
    <row r="5" spans="1:19" ht="78.75">
      <c r="A5" s="99" t="s">
        <v>142</v>
      </c>
      <c r="B5" s="106">
        <v>1</v>
      </c>
      <c r="C5" s="99" t="s">
        <v>329</v>
      </c>
      <c r="D5" s="102" t="s">
        <v>303</v>
      </c>
      <c r="E5" s="99" t="s">
        <v>96</v>
      </c>
      <c r="F5" s="51">
        <v>3</v>
      </c>
      <c r="G5" s="51">
        <v>8</v>
      </c>
      <c r="H5" s="51">
        <v>2</v>
      </c>
      <c r="I5" s="51">
        <v>4</v>
      </c>
      <c r="J5" s="51">
        <v>2</v>
      </c>
      <c r="K5" s="51">
        <v>7</v>
      </c>
      <c r="L5" s="51">
        <f t="shared" ref="L5:L36" si="0">SUM(F5:K5)</f>
        <v>26</v>
      </c>
      <c r="M5" s="127"/>
      <c r="N5" s="51">
        <v>26</v>
      </c>
      <c r="O5" s="110" t="s">
        <v>171</v>
      </c>
      <c r="P5" s="102">
        <v>1</v>
      </c>
      <c r="Q5" s="99" t="s">
        <v>336</v>
      </c>
    </row>
    <row r="6" spans="1:19" ht="63">
      <c r="A6" s="99" t="s">
        <v>142</v>
      </c>
      <c r="B6" s="106">
        <v>2</v>
      </c>
      <c r="C6" s="99" t="s">
        <v>396</v>
      </c>
      <c r="D6" s="109" t="s">
        <v>361</v>
      </c>
      <c r="E6" s="99" t="s">
        <v>96</v>
      </c>
      <c r="F6" s="51">
        <v>6</v>
      </c>
      <c r="G6" s="51">
        <v>6</v>
      </c>
      <c r="H6" s="51">
        <v>2</v>
      </c>
      <c r="I6" s="51">
        <v>4</v>
      </c>
      <c r="J6" s="51">
        <v>2</v>
      </c>
      <c r="K6" s="51">
        <v>6</v>
      </c>
      <c r="L6" s="51">
        <f t="shared" si="0"/>
        <v>26</v>
      </c>
      <c r="M6" s="127"/>
      <c r="N6" s="51">
        <v>26</v>
      </c>
      <c r="O6" s="110" t="s">
        <v>171</v>
      </c>
      <c r="P6" s="102">
        <v>1</v>
      </c>
      <c r="Q6" s="51" t="s">
        <v>403</v>
      </c>
    </row>
    <row r="7" spans="1:19" ht="78.75">
      <c r="A7" s="99" t="s">
        <v>143</v>
      </c>
      <c r="B7" s="106">
        <v>3</v>
      </c>
      <c r="C7" s="99" t="s">
        <v>330</v>
      </c>
      <c r="D7" s="102" t="s">
        <v>303</v>
      </c>
      <c r="E7" s="99" t="s">
        <v>331</v>
      </c>
      <c r="F7" s="110">
        <v>3</v>
      </c>
      <c r="G7" s="110">
        <v>8</v>
      </c>
      <c r="H7" s="110">
        <v>4</v>
      </c>
      <c r="I7" s="110">
        <v>2</v>
      </c>
      <c r="J7" s="110">
        <v>2</v>
      </c>
      <c r="K7" s="110">
        <v>6</v>
      </c>
      <c r="L7" s="51">
        <f t="shared" si="0"/>
        <v>25</v>
      </c>
      <c r="M7" s="127"/>
      <c r="N7" s="110">
        <v>25</v>
      </c>
      <c r="O7" s="112" t="s">
        <v>171</v>
      </c>
      <c r="P7" s="102">
        <v>2</v>
      </c>
      <c r="Q7" s="99" t="s">
        <v>336</v>
      </c>
    </row>
    <row r="8" spans="1:19" ht="78.75">
      <c r="A8" s="99" t="s">
        <v>142</v>
      </c>
      <c r="B8" s="106">
        <v>4</v>
      </c>
      <c r="C8" s="99" t="s">
        <v>332</v>
      </c>
      <c r="D8" s="102" t="s">
        <v>303</v>
      </c>
      <c r="E8" s="99" t="s">
        <v>96</v>
      </c>
      <c r="F8" s="112">
        <v>6</v>
      </c>
      <c r="G8" s="112">
        <v>6</v>
      </c>
      <c r="H8" s="112">
        <v>2</v>
      </c>
      <c r="I8" s="51">
        <v>2</v>
      </c>
      <c r="J8" s="51">
        <v>2</v>
      </c>
      <c r="K8" s="51">
        <v>6</v>
      </c>
      <c r="L8" s="51">
        <f t="shared" si="0"/>
        <v>24</v>
      </c>
      <c r="M8" s="127"/>
      <c r="N8" s="51">
        <v>24</v>
      </c>
      <c r="O8" s="110" t="s">
        <v>171</v>
      </c>
      <c r="P8" s="102">
        <v>3</v>
      </c>
      <c r="Q8" s="99" t="s">
        <v>336</v>
      </c>
    </row>
    <row r="9" spans="1:19" ht="63">
      <c r="A9" s="99" t="s">
        <v>142</v>
      </c>
      <c r="B9" s="106">
        <v>5</v>
      </c>
      <c r="C9" s="51" t="s">
        <v>198</v>
      </c>
      <c r="D9" s="102" t="s">
        <v>193</v>
      </c>
      <c r="E9" s="112">
        <v>7</v>
      </c>
      <c r="F9" s="112">
        <v>3</v>
      </c>
      <c r="G9" s="112">
        <v>2</v>
      </c>
      <c r="H9" s="112">
        <v>4</v>
      </c>
      <c r="I9" s="51">
        <v>4</v>
      </c>
      <c r="J9" s="51">
        <v>2</v>
      </c>
      <c r="K9" s="51">
        <v>5</v>
      </c>
      <c r="L9" s="51">
        <f t="shared" si="0"/>
        <v>20</v>
      </c>
      <c r="M9" s="99"/>
      <c r="N9" s="51">
        <v>20</v>
      </c>
      <c r="O9" s="110" t="s">
        <v>199</v>
      </c>
      <c r="P9" s="102">
        <v>4</v>
      </c>
      <c r="Q9" s="99" t="s">
        <v>196</v>
      </c>
    </row>
    <row r="10" spans="1:19" ht="47.25">
      <c r="A10" s="99" t="s">
        <v>142</v>
      </c>
      <c r="B10" s="106">
        <v>6</v>
      </c>
      <c r="C10" s="51" t="s">
        <v>250</v>
      </c>
      <c r="D10" s="102" t="s">
        <v>248</v>
      </c>
      <c r="E10" s="51">
        <v>7</v>
      </c>
      <c r="F10" s="51">
        <v>2</v>
      </c>
      <c r="G10" s="51">
        <v>8</v>
      </c>
      <c r="H10" s="51">
        <v>0</v>
      </c>
      <c r="I10" s="51">
        <v>0</v>
      </c>
      <c r="J10" s="51">
        <v>0</v>
      </c>
      <c r="K10" s="51">
        <v>8</v>
      </c>
      <c r="L10" s="51">
        <f t="shared" si="0"/>
        <v>18</v>
      </c>
      <c r="M10" s="51"/>
      <c r="N10" s="51">
        <v>18</v>
      </c>
      <c r="O10" s="110" t="s">
        <v>199</v>
      </c>
      <c r="P10" s="102">
        <v>5</v>
      </c>
      <c r="Q10" s="99" t="s">
        <v>249</v>
      </c>
    </row>
    <row r="11" spans="1:19" ht="63">
      <c r="A11" s="99" t="s">
        <v>142</v>
      </c>
      <c r="B11" s="106">
        <v>7</v>
      </c>
      <c r="C11" s="51" t="s">
        <v>197</v>
      </c>
      <c r="D11" s="102" t="s">
        <v>193</v>
      </c>
      <c r="E11" s="51">
        <v>7</v>
      </c>
      <c r="F11" s="51">
        <v>0</v>
      </c>
      <c r="G11" s="51">
        <v>8</v>
      </c>
      <c r="H11" s="51">
        <v>2</v>
      </c>
      <c r="I11" s="51">
        <v>2</v>
      </c>
      <c r="J11" s="51">
        <v>2</v>
      </c>
      <c r="K11" s="51">
        <v>3</v>
      </c>
      <c r="L11" s="51">
        <f t="shared" si="0"/>
        <v>17</v>
      </c>
      <c r="M11" s="99"/>
      <c r="N11" s="51">
        <v>17</v>
      </c>
      <c r="O11" s="110" t="s">
        <v>199</v>
      </c>
      <c r="P11" s="102">
        <v>6</v>
      </c>
      <c r="Q11" s="99" t="s">
        <v>196</v>
      </c>
    </row>
    <row r="12" spans="1:19" ht="63">
      <c r="A12" s="99" t="s">
        <v>142</v>
      </c>
      <c r="B12" s="106">
        <v>8</v>
      </c>
      <c r="C12" s="51" t="s">
        <v>233</v>
      </c>
      <c r="D12" s="102" t="s">
        <v>231</v>
      </c>
      <c r="E12" s="51">
        <v>7</v>
      </c>
      <c r="F12" s="51">
        <v>3</v>
      </c>
      <c r="G12" s="51">
        <v>2</v>
      </c>
      <c r="H12" s="51">
        <v>2</v>
      </c>
      <c r="I12" s="51">
        <v>0</v>
      </c>
      <c r="J12" s="51">
        <v>0</v>
      </c>
      <c r="K12" s="51">
        <v>6</v>
      </c>
      <c r="L12" s="51">
        <f t="shared" si="0"/>
        <v>13</v>
      </c>
      <c r="M12" s="99"/>
      <c r="N12" s="51">
        <v>13</v>
      </c>
      <c r="O12" s="110" t="s">
        <v>178</v>
      </c>
      <c r="P12" s="102">
        <v>7</v>
      </c>
      <c r="Q12" s="97" t="s">
        <v>232</v>
      </c>
    </row>
    <row r="13" spans="1:19" ht="47.25">
      <c r="A13" s="99" t="s">
        <v>142</v>
      </c>
      <c r="B13" s="106">
        <v>9</v>
      </c>
      <c r="C13" s="132" t="s">
        <v>210</v>
      </c>
      <c r="D13" s="105" t="s">
        <v>201</v>
      </c>
      <c r="E13" s="146">
        <v>7</v>
      </c>
      <c r="F13" s="146">
        <v>0</v>
      </c>
      <c r="G13" s="146">
        <v>8</v>
      </c>
      <c r="H13" s="146">
        <v>2</v>
      </c>
      <c r="I13" s="148">
        <v>0</v>
      </c>
      <c r="J13" s="148">
        <v>2</v>
      </c>
      <c r="K13" s="148">
        <v>0</v>
      </c>
      <c r="L13" s="51">
        <f t="shared" si="0"/>
        <v>12</v>
      </c>
      <c r="M13" s="99"/>
      <c r="N13" s="51">
        <v>12</v>
      </c>
      <c r="O13" s="110" t="s">
        <v>178</v>
      </c>
      <c r="P13" s="106">
        <v>8</v>
      </c>
      <c r="Q13" s="145" t="s">
        <v>204</v>
      </c>
    </row>
    <row r="14" spans="1:19" ht="78.75">
      <c r="A14" s="126" t="s">
        <v>143</v>
      </c>
      <c r="B14" s="106">
        <v>10</v>
      </c>
      <c r="C14" s="99" t="s">
        <v>359</v>
      </c>
      <c r="D14" s="102" t="s">
        <v>303</v>
      </c>
      <c r="E14" s="99" t="s">
        <v>331</v>
      </c>
      <c r="F14" s="112">
        <v>0</v>
      </c>
      <c r="G14" s="112">
        <v>4</v>
      </c>
      <c r="H14" s="112">
        <v>2</v>
      </c>
      <c r="I14" s="113">
        <v>0</v>
      </c>
      <c r="J14" s="113">
        <v>2</v>
      </c>
      <c r="K14" s="113">
        <v>4</v>
      </c>
      <c r="L14" s="51">
        <f t="shared" si="0"/>
        <v>12</v>
      </c>
      <c r="M14" s="128"/>
      <c r="N14" s="99">
        <v>12</v>
      </c>
      <c r="O14" s="110" t="s">
        <v>178</v>
      </c>
      <c r="P14" s="99">
        <v>8</v>
      </c>
      <c r="Q14" s="99" t="s">
        <v>336</v>
      </c>
    </row>
    <row r="15" spans="1:19" ht="47.25">
      <c r="A15" s="126" t="s">
        <v>143</v>
      </c>
      <c r="B15" s="106">
        <v>11</v>
      </c>
      <c r="C15" s="132" t="s">
        <v>209</v>
      </c>
      <c r="D15" s="105" t="s">
        <v>201</v>
      </c>
      <c r="E15" s="148">
        <v>7</v>
      </c>
      <c r="F15" s="148">
        <v>0</v>
      </c>
      <c r="G15" s="148">
        <v>4</v>
      </c>
      <c r="H15" s="148">
        <v>2</v>
      </c>
      <c r="I15" s="148">
        <v>0</v>
      </c>
      <c r="J15" s="148">
        <v>0</v>
      </c>
      <c r="K15" s="148">
        <v>5</v>
      </c>
      <c r="L15" s="51">
        <f t="shared" si="0"/>
        <v>11</v>
      </c>
      <c r="M15" s="129"/>
      <c r="N15" s="51">
        <v>11</v>
      </c>
      <c r="O15" s="110" t="s">
        <v>178</v>
      </c>
      <c r="P15" s="106">
        <v>9</v>
      </c>
      <c r="Q15" s="145" t="s">
        <v>204</v>
      </c>
    </row>
    <row r="16" spans="1:19" ht="63">
      <c r="A16" s="99" t="s">
        <v>142</v>
      </c>
      <c r="B16" s="106">
        <v>12</v>
      </c>
      <c r="C16" s="110" t="s">
        <v>278</v>
      </c>
      <c r="D16" s="99" t="s">
        <v>266</v>
      </c>
      <c r="E16" s="110">
        <v>7</v>
      </c>
      <c r="F16" s="110">
        <v>0</v>
      </c>
      <c r="G16" s="110">
        <v>6</v>
      </c>
      <c r="H16" s="110">
        <v>2</v>
      </c>
      <c r="I16" s="110">
        <v>0</v>
      </c>
      <c r="J16" s="110">
        <v>1</v>
      </c>
      <c r="K16" s="110">
        <v>2</v>
      </c>
      <c r="L16" s="51">
        <f t="shared" si="0"/>
        <v>11</v>
      </c>
      <c r="M16" s="51"/>
      <c r="N16" s="110">
        <v>11</v>
      </c>
      <c r="O16" s="110" t="s">
        <v>178</v>
      </c>
      <c r="P16" s="102">
        <v>9</v>
      </c>
      <c r="Q16" s="99" t="s">
        <v>269</v>
      </c>
    </row>
    <row r="17" spans="1:17" ht="78.75">
      <c r="A17" s="99" t="s">
        <v>142</v>
      </c>
      <c r="B17" s="106">
        <v>13</v>
      </c>
      <c r="C17" s="99" t="s">
        <v>333</v>
      </c>
      <c r="D17" s="102" t="s">
        <v>303</v>
      </c>
      <c r="E17" s="99" t="s">
        <v>91</v>
      </c>
      <c r="F17" s="99">
        <v>0</v>
      </c>
      <c r="G17" s="99">
        <v>2</v>
      </c>
      <c r="H17" s="99">
        <v>2</v>
      </c>
      <c r="I17" s="99">
        <v>0</v>
      </c>
      <c r="J17" s="99">
        <v>2</v>
      </c>
      <c r="K17" s="99">
        <v>5</v>
      </c>
      <c r="L17" s="51">
        <f t="shared" si="0"/>
        <v>11</v>
      </c>
      <c r="M17" s="51"/>
      <c r="N17" s="99">
        <v>11</v>
      </c>
      <c r="O17" s="110" t="s">
        <v>178</v>
      </c>
      <c r="P17" s="104">
        <v>9</v>
      </c>
      <c r="Q17" s="99" t="s">
        <v>336</v>
      </c>
    </row>
    <row r="18" spans="1:17" ht="47.25">
      <c r="A18" s="99" t="s">
        <v>142</v>
      </c>
      <c r="B18" s="106">
        <v>14</v>
      </c>
      <c r="C18" s="108" t="s">
        <v>212</v>
      </c>
      <c r="D18" s="105" t="s">
        <v>201</v>
      </c>
      <c r="E18" s="146">
        <v>7</v>
      </c>
      <c r="F18" s="146">
        <v>0</v>
      </c>
      <c r="G18" s="146">
        <v>6</v>
      </c>
      <c r="H18" s="146">
        <v>2</v>
      </c>
      <c r="I18" s="157">
        <v>0</v>
      </c>
      <c r="J18" s="157">
        <v>2</v>
      </c>
      <c r="K18" s="157">
        <v>0</v>
      </c>
      <c r="L18" s="51">
        <f t="shared" si="0"/>
        <v>10</v>
      </c>
      <c r="M18" s="99"/>
      <c r="N18" s="99">
        <v>10</v>
      </c>
      <c r="O18" s="110" t="s">
        <v>178</v>
      </c>
      <c r="P18" s="117">
        <v>10</v>
      </c>
      <c r="Q18" s="145" t="s">
        <v>204</v>
      </c>
    </row>
    <row r="19" spans="1:17" ht="78.75">
      <c r="A19" s="99" t="s">
        <v>142</v>
      </c>
      <c r="B19" s="106">
        <v>15</v>
      </c>
      <c r="C19" s="99" t="s">
        <v>334</v>
      </c>
      <c r="D19" s="102" t="s">
        <v>303</v>
      </c>
      <c r="E19" s="99" t="s">
        <v>91</v>
      </c>
      <c r="F19" s="110">
        <v>0</v>
      </c>
      <c r="G19" s="110">
        <v>2</v>
      </c>
      <c r="H19" s="110">
        <v>2</v>
      </c>
      <c r="I19" s="110">
        <v>0</v>
      </c>
      <c r="J19" s="110">
        <v>2</v>
      </c>
      <c r="K19" s="110">
        <v>4</v>
      </c>
      <c r="L19" s="51">
        <f t="shared" si="0"/>
        <v>10</v>
      </c>
      <c r="M19" s="127"/>
      <c r="N19" s="110">
        <v>10</v>
      </c>
      <c r="O19" s="110" t="s">
        <v>178</v>
      </c>
      <c r="P19" s="99">
        <v>10</v>
      </c>
      <c r="Q19" s="99" t="s">
        <v>336</v>
      </c>
    </row>
    <row r="20" spans="1:17" ht="47.25">
      <c r="A20" s="51" t="s">
        <v>142</v>
      </c>
      <c r="B20" s="106">
        <v>16</v>
      </c>
      <c r="C20" s="103" t="s">
        <v>180</v>
      </c>
      <c r="D20" s="99" t="s">
        <v>177</v>
      </c>
      <c r="E20" s="103">
        <v>7</v>
      </c>
      <c r="F20" s="51">
        <v>0</v>
      </c>
      <c r="G20" s="51">
        <v>4</v>
      </c>
      <c r="H20" s="51">
        <v>0</v>
      </c>
      <c r="I20" s="51">
        <v>0</v>
      </c>
      <c r="J20" s="51">
        <v>0</v>
      </c>
      <c r="K20" s="51">
        <v>5</v>
      </c>
      <c r="L20" s="51">
        <f t="shared" si="0"/>
        <v>9</v>
      </c>
      <c r="M20" s="51"/>
      <c r="N20" s="51">
        <v>9</v>
      </c>
      <c r="O20" s="110" t="s">
        <v>178</v>
      </c>
      <c r="P20" s="102">
        <v>11</v>
      </c>
      <c r="Q20" s="99" t="s">
        <v>179</v>
      </c>
    </row>
    <row r="21" spans="1:17" ht="63">
      <c r="A21" s="99" t="s">
        <v>142</v>
      </c>
      <c r="B21" s="106">
        <v>17</v>
      </c>
      <c r="C21" s="99" t="s">
        <v>244</v>
      </c>
      <c r="D21" s="111" t="s">
        <v>245</v>
      </c>
      <c r="E21" s="99">
        <v>7</v>
      </c>
      <c r="F21" s="99">
        <v>0</v>
      </c>
      <c r="G21" s="99">
        <v>4</v>
      </c>
      <c r="H21" s="99">
        <v>2</v>
      </c>
      <c r="I21" s="99">
        <v>0</v>
      </c>
      <c r="J21" s="99">
        <v>0</v>
      </c>
      <c r="K21" s="99">
        <v>3</v>
      </c>
      <c r="L21" s="51">
        <f t="shared" si="0"/>
        <v>9</v>
      </c>
      <c r="M21" s="99"/>
      <c r="N21" s="99">
        <v>9</v>
      </c>
      <c r="O21" s="110" t="s">
        <v>178</v>
      </c>
      <c r="P21" s="102">
        <v>11</v>
      </c>
      <c r="Q21" s="51" t="s">
        <v>246</v>
      </c>
    </row>
    <row r="22" spans="1:17" ht="63">
      <c r="A22" s="99" t="s">
        <v>142</v>
      </c>
      <c r="B22" s="106">
        <v>18</v>
      </c>
      <c r="C22" s="99" t="s">
        <v>397</v>
      </c>
      <c r="D22" s="109" t="s">
        <v>361</v>
      </c>
      <c r="E22" s="99" t="s">
        <v>91</v>
      </c>
      <c r="F22" s="99">
        <v>0</v>
      </c>
      <c r="G22" s="99">
        <v>6</v>
      </c>
      <c r="H22" s="99">
        <v>0</v>
      </c>
      <c r="I22" s="99">
        <v>0</v>
      </c>
      <c r="J22" s="99">
        <v>0</v>
      </c>
      <c r="K22" s="99">
        <v>3</v>
      </c>
      <c r="L22" s="51">
        <f t="shared" si="0"/>
        <v>9</v>
      </c>
      <c r="M22" s="127"/>
      <c r="N22" s="99">
        <v>9</v>
      </c>
      <c r="O22" s="110" t="s">
        <v>178</v>
      </c>
      <c r="P22" s="99">
        <v>11</v>
      </c>
      <c r="Q22" s="51" t="s">
        <v>378</v>
      </c>
    </row>
    <row r="23" spans="1:17" ht="63">
      <c r="A23" s="99" t="s">
        <v>142</v>
      </c>
      <c r="B23" s="106">
        <v>19</v>
      </c>
      <c r="C23" s="51" t="s">
        <v>240</v>
      </c>
      <c r="D23" s="111" t="s">
        <v>236</v>
      </c>
      <c r="E23" s="51">
        <v>7</v>
      </c>
      <c r="F23" s="51">
        <v>0</v>
      </c>
      <c r="G23" s="51">
        <v>4</v>
      </c>
      <c r="H23" s="51">
        <v>0</v>
      </c>
      <c r="I23" s="51">
        <v>0</v>
      </c>
      <c r="J23" s="51">
        <v>2</v>
      </c>
      <c r="K23" s="51">
        <v>2</v>
      </c>
      <c r="L23" s="51">
        <f t="shared" si="0"/>
        <v>8</v>
      </c>
      <c r="M23" s="99"/>
      <c r="N23" s="51">
        <v>8</v>
      </c>
      <c r="O23" s="110" t="s">
        <v>178</v>
      </c>
      <c r="P23" s="102">
        <v>12</v>
      </c>
      <c r="Q23" s="51" t="s">
        <v>237</v>
      </c>
    </row>
    <row r="24" spans="1:17" ht="94.5">
      <c r="A24" s="126" t="s">
        <v>143</v>
      </c>
      <c r="B24" s="106">
        <v>20</v>
      </c>
      <c r="C24" s="51" t="s">
        <v>227</v>
      </c>
      <c r="D24" s="111" t="s">
        <v>228</v>
      </c>
      <c r="E24" s="51">
        <v>7</v>
      </c>
      <c r="F24" s="51">
        <v>0</v>
      </c>
      <c r="G24" s="51">
        <v>4</v>
      </c>
      <c r="H24" s="51">
        <v>0</v>
      </c>
      <c r="I24" s="51">
        <v>0</v>
      </c>
      <c r="J24" s="51">
        <v>0</v>
      </c>
      <c r="K24" s="51">
        <v>3</v>
      </c>
      <c r="L24" s="51">
        <f t="shared" si="0"/>
        <v>7</v>
      </c>
      <c r="M24" s="108"/>
      <c r="N24" s="51">
        <v>7</v>
      </c>
      <c r="O24" s="110" t="s">
        <v>178</v>
      </c>
      <c r="P24" s="102">
        <v>13</v>
      </c>
      <c r="Q24" s="51" t="s">
        <v>229</v>
      </c>
    </row>
    <row r="25" spans="1:17" ht="47.25">
      <c r="A25" s="99" t="s">
        <v>142</v>
      </c>
      <c r="B25" s="106">
        <v>21</v>
      </c>
      <c r="C25" s="99" t="s">
        <v>181</v>
      </c>
      <c r="D25" s="99" t="s">
        <v>177</v>
      </c>
      <c r="E25" s="99">
        <v>7</v>
      </c>
      <c r="F25" s="112">
        <v>0</v>
      </c>
      <c r="G25" s="112">
        <v>0</v>
      </c>
      <c r="H25" s="112">
        <v>0</v>
      </c>
      <c r="I25" s="51">
        <v>2</v>
      </c>
      <c r="J25" s="51">
        <v>0</v>
      </c>
      <c r="K25" s="51">
        <v>4</v>
      </c>
      <c r="L25" s="51">
        <f t="shared" si="0"/>
        <v>6</v>
      </c>
      <c r="M25" s="51"/>
      <c r="N25" s="51">
        <v>6</v>
      </c>
      <c r="O25" s="110" t="s">
        <v>178</v>
      </c>
      <c r="P25" s="102">
        <v>14</v>
      </c>
      <c r="Q25" s="99" t="s">
        <v>179</v>
      </c>
    </row>
    <row r="26" spans="1:17" ht="47.25">
      <c r="A26" s="99" t="s">
        <v>142</v>
      </c>
      <c r="B26" s="106">
        <v>22</v>
      </c>
      <c r="C26" s="149" t="s">
        <v>211</v>
      </c>
      <c r="D26" s="105" t="s">
        <v>201</v>
      </c>
      <c r="E26" s="152">
        <v>7</v>
      </c>
      <c r="F26" s="152">
        <v>0</v>
      </c>
      <c r="G26" s="152">
        <v>4</v>
      </c>
      <c r="H26" s="152">
        <v>2</v>
      </c>
      <c r="I26" s="152">
        <v>0</v>
      </c>
      <c r="J26" s="152">
        <v>0</v>
      </c>
      <c r="K26" s="152">
        <v>0</v>
      </c>
      <c r="L26" s="51">
        <f t="shared" si="0"/>
        <v>6</v>
      </c>
      <c r="M26" s="99"/>
      <c r="N26" s="110">
        <v>6</v>
      </c>
      <c r="O26" s="110" t="s">
        <v>178</v>
      </c>
      <c r="P26" s="106">
        <v>14</v>
      </c>
      <c r="Q26" s="145" t="s">
        <v>204</v>
      </c>
    </row>
    <row r="27" spans="1:17" ht="63">
      <c r="A27" s="99" t="s">
        <v>142</v>
      </c>
      <c r="B27" s="106">
        <v>23</v>
      </c>
      <c r="C27" s="99" t="s">
        <v>398</v>
      </c>
      <c r="D27" s="109" t="s">
        <v>361</v>
      </c>
      <c r="E27" s="99" t="s">
        <v>91</v>
      </c>
      <c r="F27" s="110">
        <v>0</v>
      </c>
      <c r="G27" s="110">
        <v>2</v>
      </c>
      <c r="H27" s="110">
        <v>2</v>
      </c>
      <c r="I27" s="110">
        <v>0</v>
      </c>
      <c r="J27" s="110">
        <v>0</v>
      </c>
      <c r="K27" s="110">
        <v>2</v>
      </c>
      <c r="L27" s="51">
        <f t="shared" si="0"/>
        <v>6</v>
      </c>
      <c r="M27" s="127"/>
      <c r="N27" s="110">
        <v>6</v>
      </c>
      <c r="O27" s="110" t="s">
        <v>178</v>
      </c>
      <c r="P27" s="99">
        <v>14</v>
      </c>
      <c r="Q27" s="51" t="s">
        <v>378</v>
      </c>
    </row>
    <row r="28" spans="1:17" ht="63">
      <c r="A28" s="99" t="s">
        <v>142</v>
      </c>
      <c r="B28" s="106">
        <v>24</v>
      </c>
      <c r="C28" s="51" t="s">
        <v>276</v>
      </c>
      <c r="D28" s="99" t="s">
        <v>266</v>
      </c>
      <c r="E28" s="51">
        <v>7</v>
      </c>
      <c r="F28" s="51">
        <v>0</v>
      </c>
      <c r="G28" s="51">
        <v>4</v>
      </c>
      <c r="H28" s="51">
        <v>0</v>
      </c>
      <c r="I28" s="51">
        <v>0</v>
      </c>
      <c r="J28" s="51">
        <v>0</v>
      </c>
      <c r="K28" s="51">
        <v>1</v>
      </c>
      <c r="L28" s="51">
        <f t="shared" si="0"/>
        <v>5</v>
      </c>
      <c r="M28" s="127"/>
      <c r="N28" s="51">
        <v>5</v>
      </c>
      <c r="O28" s="110" t="s">
        <v>178</v>
      </c>
      <c r="P28" s="102">
        <v>15</v>
      </c>
      <c r="Q28" s="99" t="s">
        <v>269</v>
      </c>
    </row>
    <row r="29" spans="1:17" ht="63">
      <c r="A29" s="99" t="s">
        <v>142</v>
      </c>
      <c r="B29" s="106">
        <v>25</v>
      </c>
      <c r="C29" s="99" t="s">
        <v>399</v>
      </c>
      <c r="D29" s="109" t="s">
        <v>361</v>
      </c>
      <c r="E29" s="99" t="s">
        <v>91</v>
      </c>
      <c r="F29" s="99">
        <v>0</v>
      </c>
      <c r="G29" s="99">
        <v>4</v>
      </c>
      <c r="H29" s="99">
        <v>0</v>
      </c>
      <c r="I29" s="99">
        <v>0</v>
      </c>
      <c r="J29" s="99">
        <v>0</v>
      </c>
      <c r="K29" s="99">
        <v>0</v>
      </c>
      <c r="L29" s="51">
        <f t="shared" si="0"/>
        <v>4</v>
      </c>
      <c r="M29" s="127"/>
      <c r="N29" s="99">
        <v>4</v>
      </c>
      <c r="O29" s="110" t="s">
        <v>178</v>
      </c>
      <c r="P29" s="104">
        <v>16</v>
      </c>
      <c r="Q29" s="51" t="s">
        <v>378</v>
      </c>
    </row>
    <row r="30" spans="1:17" ht="63">
      <c r="A30" s="99" t="s">
        <v>142</v>
      </c>
      <c r="B30" s="106">
        <v>26</v>
      </c>
      <c r="C30" s="99" t="s">
        <v>400</v>
      </c>
      <c r="D30" s="109" t="s">
        <v>361</v>
      </c>
      <c r="E30" s="99" t="s">
        <v>331</v>
      </c>
      <c r="F30" s="112">
        <v>0</v>
      </c>
      <c r="G30" s="112">
        <v>2</v>
      </c>
      <c r="H30" s="112">
        <v>0</v>
      </c>
      <c r="I30" s="113">
        <v>0</v>
      </c>
      <c r="J30" s="113">
        <v>0</v>
      </c>
      <c r="K30" s="113">
        <v>1</v>
      </c>
      <c r="L30" s="51">
        <f t="shared" si="0"/>
        <v>3</v>
      </c>
      <c r="M30" s="127"/>
      <c r="N30" s="99">
        <v>3</v>
      </c>
      <c r="O30" s="110" t="s">
        <v>178</v>
      </c>
      <c r="P30" s="99">
        <v>17</v>
      </c>
      <c r="Q30" s="51" t="s">
        <v>378</v>
      </c>
    </row>
    <row r="31" spans="1:17" ht="78.75">
      <c r="A31" s="99" t="s">
        <v>142</v>
      </c>
      <c r="B31" s="106">
        <v>27</v>
      </c>
      <c r="C31" s="99" t="s">
        <v>335</v>
      </c>
      <c r="D31" s="102" t="s">
        <v>303</v>
      </c>
      <c r="E31" s="99" t="s">
        <v>331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3</v>
      </c>
      <c r="L31" s="51">
        <f t="shared" si="0"/>
        <v>3</v>
      </c>
      <c r="M31" s="99"/>
      <c r="N31" s="110">
        <v>3</v>
      </c>
      <c r="O31" s="110" t="s">
        <v>178</v>
      </c>
      <c r="P31" s="102">
        <v>17</v>
      </c>
      <c r="Q31" s="99" t="s">
        <v>336</v>
      </c>
    </row>
    <row r="32" spans="1:17" ht="63">
      <c r="A32" s="99" t="s">
        <v>142</v>
      </c>
      <c r="B32" s="106">
        <v>28</v>
      </c>
      <c r="C32" s="51" t="s">
        <v>428</v>
      </c>
      <c r="D32" s="111" t="s">
        <v>426</v>
      </c>
      <c r="E32" s="51">
        <v>7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3</v>
      </c>
      <c r="L32" s="51">
        <f t="shared" si="0"/>
        <v>3</v>
      </c>
      <c r="M32" s="134"/>
      <c r="N32" s="51">
        <v>3</v>
      </c>
      <c r="O32" s="141" t="s">
        <v>178</v>
      </c>
      <c r="P32" s="102">
        <v>1</v>
      </c>
      <c r="Q32" s="51" t="s">
        <v>427</v>
      </c>
    </row>
    <row r="33" spans="1:17" ht="47.25">
      <c r="A33" s="99" t="s">
        <v>142</v>
      </c>
      <c r="B33" s="106">
        <v>29</v>
      </c>
      <c r="C33" s="158" t="s">
        <v>213</v>
      </c>
      <c r="D33" s="105" t="s">
        <v>201</v>
      </c>
      <c r="E33" s="152">
        <v>7</v>
      </c>
      <c r="F33" s="152">
        <v>0</v>
      </c>
      <c r="G33" s="152">
        <v>0</v>
      </c>
      <c r="H33" s="152">
        <v>2</v>
      </c>
      <c r="I33" s="152">
        <v>0</v>
      </c>
      <c r="J33" s="152">
        <v>0</v>
      </c>
      <c r="K33" s="152">
        <v>0</v>
      </c>
      <c r="L33" s="51">
        <f t="shared" si="0"/>
        <v>2</v>
      </c>
      <c r="M33" s="99"/>
      <c r="N33" s="110">
        <v>2</v>
      </c>
      <c r="O33" s="110" t="s">
        <v>178</v>
      </c>
      <c r="P33" s="106">
        <v>18</v>
      </c>
      <c r="Q33" s="145" t="s">
        <v>204</v>
      </c>
    </row>
    <row r="34" spans="1:17" ht="63">
      <c r="A34" s="99" t="s">
        <v>142</v>
      </c>
      <c r="B34" s="106">
        <v>30</v>
      </c>
      <c r="C34" s="99" t="s">
        <v>401</v>
      </c>
      <c r="D34" s="109" t="s">
        <v>361</v>
      </c>
      <c r="E34" s="99" t="s">
        <v>331</v>
      </c>
      <c r="F34" s="110">
        <v>0</v>
      </c>
      <c r="G34" s="110">
        <v>2</v>
      </c>
      <c r="H34" s="110">
        <v>0</v>
      </c>
      <c r="I34" s="110">
        <v>0</v>
      </c>
      <c r="J34" s="110">
        <v>0</v>
      </c>
      <c r="K34" s="110">
        <v>0</v>
      </c>
      <c r="L34" s="51">
        <f t="shared" si="0"/>
        <v>2</v>
      </c>
      <c r="M34" s="127"/>
      <c r="N34" s="110">
        <v>2</v>
      </c>
      <c r="O34" s="110" t="s">
        <v>178</v>
      </c>
      <c r="P34" s="102">
        <v>18</v>
      </c>
      <c r="Q34" s="51" t="s">
        <v>378</v>
      </c>
    </row>
    <row r="35" spans="1:17" ht="63">
      <c r="A35" s="99" t="s">
        <v>142</v>
      </c>
      <c r="B35" s="106">
        <v>31</v>
      </c>
      <c r="C35" s="51" t="s">
        <v>277</v>
      </c>
      <c r="D35" s="99" t="s">
        <v>266</v>
      </c>
      <c r="E35" s="112">
        <v>7</v>
      </c>
      <c r="F35" s="112">
        <v>0</v>
      </c>
      <c r="G35" s="112">
        <v>0</v>
      </c>
      <c r="H35" s="112">
        <v>0</v>
      </c>
      <c r="I35" s="51">
        <v>0</v>
      </c>
      <c r="J35" s="51">
        <v>0</v>
      </c>
      <c r="K35" s="51">
        <v>1</v>
      </c>
      <c r="L35" s="51">
        <f t="shared" si="0"/>
        <v>1</v>
      </c>
      <c r="M35" s="99"/>
      <c r="N35" s="51">
        <v>1</v>
      </c>
      <c r="O35" s="110" t="s">
        <v>178</v>
      </c>
      <c r="P35" s="102">
        <v>19</v>
      </c>
      <c r="Q35" s="99" t="s">
        <v>269</v>
      </c>
    </row>
    <row r="36" spans="1:17" ht="63">
      <c r="A36" s="99" t="s">
        <v>142</v>
      </c>
      <c r="B36" s="106">
        <v>32</v>
      </c>
      <c r="C36" s="99" t="s">
        <v>402</v>
      </c>
      <c r="D36" s="109" t="s">
        <v>361</v>
      </c>
      <c r="E36" s="99" t="s">
        <v>331</v>
      </c>
      <c r="F36" s="112">
        <v>0</v>
      </c>
      <c r="G36" s="112">
        <v>0</v>
      </c>
      <c r="H36" s="112">
        <v>0</v>
      </c>
      <c r="I36" s="51">
        <v>0</v>
      </c>
      <c r="J36" s="51">
        <v>0</v>
      </c>
      <c r="K36" s="51">
        <v>0</v>
      </c>
      <c r="L36" s="51">
        <f t="shared" si="0"/>
        <v>0</v>
      </c>
      <c r="M36" s="127"/>
      <c r="N36" s="51">
        <v>0</v>
      </c>
      <c r="O36" s="110" t="s">
        <v>178</v>
      </c>
      <c r="P36" s="102">
        <v>20</v>
      </c>
      <c r="Q36" s="51" t="s">
        <v>378</v>
      </c>
    </row>
  </sheetData>
  <sortState ref="A42:Q72">
    <sortCondition descending="1" ref="L42"/>
  </sortState>
  <mergeCells count="3">
    <mergeCell ref="A1:P1"/>
    <mergeCell ref="A2:P2"/>
    <mergeCell ref="A3:P3"/>
  </mergeCells>
  <pageMargins left="0.7" right="0.7" top="0.75" bottom="0.75" header="0.3" footer="0.3"/>
  <pageSetup paperSize="9" orientation="portrait" r:id="rId1"/>
  <ignoredErrors>
    <ignoredError sqref="L32:L36 L9:L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A25" workbookViewId="0">
      <selection activeCell="A28" sqref="A28:D30"/>
    </sheetView>
  </sheetViews>
  <sheetFormatPr defaultRowHeight="15"/>
  <cols>
    <col min="1" max="1" width="15" customWidth="1"/>
    <col min="2" max="2" width="5.140625" customWidth="1"/>
    <col min="3" max="3" width="21.7109375" customWidth="1"/>
    <col min="4" max="4" width="23.85546875" customWidth="1"/>
    <col min="5" max="5" width="7.28515625" customWidth="1"/>
    <col min="6" max="6" width="4.7109375" customWidth="1"/>
    <col min="7" max="8" width="5" customWidth="1"/>
    <col min="9" max="9" width="4.85546875" customWidth="1"/>
    <col min="10" max="10" width="4.42578125" customWidth="1"/>
    <col min="11" max="13" width="4.5703125" customWidth="1"/>
    <col min="14" max="14" width="7.7109375" customWidth="1"/>
    <col min="15" max="15" width="8.140625" customWidth="1"/>
    <col min="16" max="16" width="6.85546875" customWidth="1"/>
    <col min="17" max="17" width="12.28515625" customWidth="1"/>
    <col min="18" max="18" width="7.7109375" customWidth="1"/>
    <col min="19" max="19" width="23.140625" customWidth="1"/>
    <col min="21" max="21" width="16.5703125" customWidth="1"/>
  </cols>
  <sheetData>
    <row r="1" spans="1:21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70"/>
      <c r="O1" s="170"/>
      <c r="P1" s="170"/>
      <c r="Q1" s="170"/>
      <c r="R1" s="170"/>
      <c r="S1" s="170"/>
      <c r="U1" s="125"/>
    </row>
    <row r="2" spans="1:21" ht="15.75">
      <c r="A2" s="164" t="s">
        <v>157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21" ht="15.75" customHeight="1">
      <c r="A3" s="164" t="s">
        <v>158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93"/>
      <c r="O3" s="93"/>
      <c r="P3" s="93"/>
      <c r="Q3" s="93"/>
      <c r="R3" s="93"/>
      <c r="S3" s="94"/>
    </row>
    <row r="4" spans="1:21" s="87" customFormat="1" ht="69" customHeight="1">
      <c r="A4" s="84" t="s">
        <v>0</v>
      </c>
      <c r="B4" s="84" t="s">
        <v>1</v>
      </c>
      <c r="C4" s="98" t="s">
        <v>2</v>
      </c>
      <c r="D4" s="84" t="s">
        <v>141</v>
      </c>
      <c r="E4" s="98" t="s">
        <v>4</v>
      </c>
      <c r="F4" s="84">
        <v>1</v>
      </c>
      <c r="G4" s="84">
        <v>2</v>
      </c>
      <c r="H4" s="84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156</v>
      </c>
      <c r="O4" s="84" t="s">
        <v>10</v>
      </c>
      <c r="P4" s="84" t="s">
        <v>11</v>
      </c>
      <c r="Q4" s="84" t="s">
        <v>145</v>
      </c>
      <c r="R4" s="84" t="s">
        <v>144</v>
      </c>
      <c r="S4" s="84" t="s">
        <v>14</v>
      </c>
    </row>
    <row r="5" spans="1:21" ht="85.5" customHeight="1">
      <c r="A5" s="99" t="s">
        <v>142</v>
      </c>
      <c r="B5" s="102">
        <v>1</v>
      </c>
      <c r="C5" s="99" t="s">
        <v>337</v>
      </c>
      <c r="D5" s="102" t="s">
        <v>303</v>
      </c>
      <c r="E5" s="99" t="s">
        <v>47</v>
      </c>
      <c r="F5" s="99">
        <v>10</v>
      </c>
      <c r="G5" s="99">
        <v>10</v>
      </c>
      <c r="H5" s="99">
        <v>10</v>
      </c>
      <c r="I5" s="99">
        <v>10</v>
      </c>
      <c r="J5" s="117">
        <v>4</v>
      </c>
      <c r="K5" s="117" t="s">
        <v>63</v>
      </c>
      <c r="L5" s="117">
        <v>16</v>
      </c>
      <c r="M5" s="117">
        <v>4</v>
      </c>
      <c r="N5" s="104">
        <f t="shared" ref="N5:N27" si="0">SUM(F5:M5)</f>
        <v>64</v>
      </c>
      <c r="O5" s="103"/>
      <c r="P5" s="99">
        <v>64</v>
      </c>
      <c r="Q5" s="99" t="s">
        <v>171</v>
      </c>
      <c r="R5" s="99">
        <v>1</v>
      </c>
      <c r="S5" s="99" t="s">
        <v>336</v>
      </c>
      <c r="U5" s="115"/>
    </row>
    <row r="6" spans="1:21" ht="81.75" customHeight="1">
      <c r="A6" s="99" t="s">
        <v>142</v>
      </c>
      <c r="B6" s="99">
        <v>2</v>
      </c>
      <c r="C6" s="99" t="s">
        <v>338</v>
      </c>
      <c r="D6" s="102" t="s">
        <v>303</v>
      </c>
      <c r="E6" s="99" t="s">
        <v>260</v>
      </c>
      <c r="F6" s="99">
        <v>10</v>
      </c>
      <c r="G6" s="99">
        <v>5</v>
      </c>
      <c r="H6" s="99">
        <v>6</v>
      </c>
      <c r="I6" s="99">
        <v>10</v>
      </c>
      <c r="J6" s="99">
        <v>0</v>
      </c>
      <c r="K6" s="99">
        <v>6</v>
      </c>
      <c r="L6" s="99">
        <v>16</v>
      </c>
      <c r="M6" s="99">
        <v>10</v>
      </c>
      <c r="N6" s="104">
        <f t="shared" si="0"/>
        <v>63</v>
      </c>
      <c r="O6" s="99"/>
      <c r="P6" s="99">
        <v>63</v>
      </c>
      <c r="Q6" s="99" t="s">
        <v>171</v>
      </c>
      <c r="R6" s="102">
        <v>2</v>
      </c>
      <c r="S6" s="99" t="s">
        <v>336</v>
      </c>
    </row>
    <row r="7" spans="1:21" ht="76.5" customHeight="1">
      <c r="A7" s="99" t="s">
        <v>142</v>
      </c>
      <c r="B7" s="102">
        <v>3</v>
      </c>
      <c r="C7" s="103" t="s">
        <v>339</v>
      </c>
      <c r="D7" s="102" t="s">
        <v>303</v>
      </c>
      <c r="E7" s="103" t="s">
        <v>340</v>
      </c>
      <c r="F7" s="103">
        <v>10</v>
      </c>
      <c r="G7" s="103">
        <v>7</v>
      </c>
      <c r="H7" s="103">
        <v>2</v>
      </c>
      <c r="I7" s="51">
        <v>10</v>
      </c>
      <c r="J7" s="51">
        <v>2</v>
      </c>
      <c r="K7" s="51">
        <v>5</v>
      </c>
      <c r="L7" s="51">
        <v>16</v>
      </c>
      <c r="M7" s="51">
        <v>9</v>
      </c>
      <c r="N7" s="104">
        <f t="shared" si="0"/>
        <v>61</v>
      </c>
      <c r="O7" s="99"/>
      <c r="P7" s="103">
        <v>61</v>
      </c>
      <c r="Q7" s="103" t="s">
        <v>199</v>
      </c>
      <c r="R7" s="102">
        <v>3</v>
      </c>
      <c r="S7" s="99" t="s">
        <v>336</v>
      </c>
    </row>
    <row r="8" spans="1:21" ht="84.75" customHeight="1">
      <c r="A8" s="99" t="s">
        <v>142</v>
      </c>
      <c r="B8" s="99">
        <v>4</v>
      </c>
      <c r="C8" s="99" t="s">
        <v>341</v>
      </c>
      <c r="D8" s="102" t="s">
        <v>303</v>
      </c>
      <c r="E8" s="99" t="s">
        <v>260</v>
      </c>
      <c r="F8" s="99">
        <v>10</v>
      </c>
      <c r="G8" s="99">
        <v>5</v>
      </c>
      <c r="H8" s="99">
        <v>6</v>
      </c>
      <c r="I8" s="99">
        <v>10</v>
      </c>
      <c r="J8" s="99" t="s">
        <v>63</v>
      </c>
      <c r="K8" s="99">
        <v>6</v>
      </c>
      <c r="L8" s="99">
        <v>16</v>
      </c>
      <c r="M8" s="99" t="s">
        <v>63</v>
      </c>
      <c r="N8" s="104">
        <f t="shared" si="0"/>
        <v>53</v>
      </c>
      <c r="O8" s="99"/>
      <c r="P8" s="99">
        <v>53</v>
      </c>
      <c r="Q8" s="103" t="s">
        <v>199</v>
      </c>
      <c r="R8" s="102">
        <v>4</v>
      </c>
      <c r="S8" s="99" t="s">
        <v>336</v>
      </c>
    </row>
    <row r="9" spans="1:21" ht="54" customHeight="1">
      <c r="A9" s="99" t="s">
        <v>142</v>
      </c>
      <c r="B9" s="102">
        <v>5</v>
      </c>
      <c r="C9" s="108" t="s">
        <v>219</v>
      </c>
      <c r="D9" s="105" t="s">
        <v>201</v>
      </c>
      <c r="E9" s="146">
        <v>8</v>
      </c>
      <c r="F9" s="146">
        <v>10</v>
      </c>
      <c r="G9" s="146">
        <v>6</v>
      </c>
      <c r="H9" s="146">
        <v>6</v>
      </c>
      <c r="I9" s="146">
        <v>10</v>
      </c>
      <c r="J9" s="146">
        <v>0</v>
      </c>
      <c r="K9" s="146">
        <v>3</v>
      </c>
      <c r="L9" s="146">
        <v>8</v>
      </c>
      <c r="M9" s="146">
        <v>8</v>
      </c>
      <c r="N9" s="104">
        <f t="shared" si="0"/>
        <v>51</v>
      </c>
      <c r="O9" s="99"/>
      <c r="P9" s="113">
        <v>51</v>
      </c>
      <c r="Q9" s="108" t="s">
        <v>199</v>
      </c>
      <c r="R9" s="106">
        <v>5</v>
      </c>
      <c r="S9" s="145" t="s">
        <v>204</v>
      </c>
    </row>
    <row r="10" spans="1:21" ht="56.25" customHeight="1">
      <c r="A10" s="99" t="s">
        <v>142</v>
      </c>
      <c r="B10" s="99">
        <v>6</v>
      </c>
      <c r="C10" s="108" t="s">
        <v>218</v>
      </c>
      <c r="D10" s="105" t="s">
        <v>201</v>
      </c>
      <c r="E10" s="117">
        <v>8</v>
      </c>
      <c r="F10" s="117">
        <v>10</v>
      </c>
      <c r="G10" s="117">
        <v>0</v>
      </c>
      <c r="H10" s="117">
        <v>5</v>
      </c>
      <c r="I10" s="117">
        <v>8</v>
      </c>
      <c r="J10" s="117">
        <v>0</v>
      </c>
      <c r="K10" s="117">
        <v>5</v>
      </c>
      <c r="L10" s="117">
        <v>8</v>
      </c>
      <c r="M10" s="117">
        <v>10</v>
      </c>
      <c r="N10" s="104">
        <f t="shared" si="0"/>
        <v>46</v>
      </c>
      <c r="O10" s="103"/>
      <c r="P10" s="99">
        <v>46</v>
      </c>
      <c r="Q10" s="108" t="s">
        <v>199</v>
      </c>
      <c r="R10" s="117">
        <v>6</v>
      </c>
      <c r="S10" s="145" t="s">
        <v>204</v>
      </c>
    </row>
    <row r="11" spans="1:21" ht="63" customHeight="1">
      <c r="A11" s="99" t="s">
        <v>142</v>
      </c>
      <c r="B11" s="102">
        <v>7</v>
      </c>
      <c r="C11" s="99" t="s">
        <v>404</v>
      </c>
      <c r="D11" s="109" t="s">
        <v>361</v>
      </c>
      <c r="E11" s="99" t="s">
        <v>260</v>
      </c>
      <c r="F11" s="99">
        <v>6</v>
      </c>
      <c r="G11" s="99">
        <v>6</v>
      </c>
      <c r="H11" s="99">
        <v>8</v>
      </c>
      <c r="I11" s="99">
        <v>6</v>
      </c>
      <c r="J11" s="99">
        <v>6</v>
      </c>
      <c r="K11" s="99">
        <v>3</v>
      </c>
      <c r="L11" s="99">
        <v>10</v>
      </c>
      <c r="M11" s="99">
        <v>0</v>
      </c>
      <c r="N11" s="104">
        <f t="shared" si="0"/>
        <v>45</v>
      </c>
      <c r="O11" s="103"/>
      <c r="P11" s="99">
        <v>45</v>
      </c>
      <c r="Q11" s="99" t="s">
        <v>199</v>
      </c>
      <c r="R11" s="102">
        <v>7</v>
      </c>
      <c r="S11" s="103" t="s">
        <v>409</v>
      </c>
    </row>
    <row r="12" spans="1:21" ht="48" customHeight="1">
      <c r="A12" s="99" t="s">
        <v>142</v>
      </c>
      <c r="B12" s="99">
        <v>8</v>
      </c>
      <c r="C12" s="107" t="s">
        <v>215</v>
      </c>
      <c r="D12" s="105" t="s">
        <v>201</v>
      </c>
      <c r="E12" s="156">
        <v>8</v>
      </c>
      <c r="F12" s="156">
        <v>10</v>
      </c>
      <c r="G12" s="156">
        <v>7</v>
      </c>
      <c r="H12" s="156">
        <v>7</v>
      </c>
      <c r="I12" s="148">
        <v>8</v>
      </c>
      <c r="J12" s="148">
        <v>0</v>
      </c>
      <c r="K12" s="148">
        <v>5</v>
      </c>
      <c r="L12" s="148">
        <v>6</v>
      </c>
      <c r="M12" s="148">
        <v>0</v>
      </c>
      <c r="N12" s="104">
        <f t="shared" si="0"/>
        <v>43</v>
      </c>
      <c r="O12" s="99"/>
      <c r="P12" s="103">
        <v>43</v>
      </c>
      <c r="Q12" s="107" t="s">
        <v>178</v>
      </c>
      <c r="R12" s="106">
        <v>8</v>
      </c>
      <c r="S12" s="145" t="s">
        <v>204</v>
      </c>
    </row>
    <row r="13" spans="1:21" ht="63" customHeight="1">
      <c r="A13" s="99" t="s">
        <v>142</v>
      </c>
      <c r="B13" s="102">
        <v>9</v>
      </c>
      <c r="C13" s="99" t="s">
        <v>183</v>
      </c>
      <c r="D13" s="99" t="s">
        <v>177</v>
      </c>
      <c r="E13" s="99">
        <v>7</v>
      </c>
      <c r="F13" s="99">
        <v>8</v>
      </c>
      <c r="G13" s="99">
        <v>9</v>
      </c>
      <c r="H13" s="99">
        <v>4</v>
      </c>
      <c r="I13" s="99">
        <v>6</v>
      </c>
      <c r="J13" s="99">
        <v>2</v>
      </c>
      <c r="K13" s="99">
        <v>4</v>
      </c>
      <c r="L13" s="99">
        <v>8</v>
      </c>
      <c r="M13" s="99">
        <v>1</v>
      </c>
      <c r="N13" s="104">
        <f t="shared" si="0"/>
        <v>42</v>
      </c>
      <c r="O13" s="99"/>
      <c r="P13" s="99">
        <v>42</v>
      </c>
      <c r="Q13" s="103" t="s">
        <v>178</v>
      </c>
      <c r="R13" s="102">
        <v>9</v>
      </c>
      <c r="S13" s="99" t="s">
        <v>179</v>
      </c>
    </row>
    <row r="14" spans="1:21" ht="63">
      <c r="A14" s="99" t="s">
        <v>142</v>
      </c>
      <c r="B14" s="99">
        <v>10</v>
      </c>
      <c r="C14" s="108" t="s">
        <v>216</v>
      </c>
      <c r="D14" s="105" t="s">
        <v>201</v>
      </c>
      <c r="E14" s="117">
        <v>8</v>
      </c>
      <c r="F14" s="117">
        <v>10</v>
      </c>
      <c r="G14" s="117">
        <v>5</v>
      </c>
      <c r="H14" s="117">
        <v>7</v>
      </c>
      <c r="I14" s="117">
        <v>8</v>
      </c>
      <c r="J14" s="117">
        <v>0</v>
      </c>
      <c r="K14" s="117">
        <v>5</v>
      </c>
      <c r="L14" s="117">
        <v>6</v>
      </c>
      <c r="M14" s="117">
        <v>0</v>
      </c>
      <c r="N14" s="104">
        <f t="shared" si="0"/>
        <v>41</v>
      </c>
      <c r="O14" s="103"/>
      <c r="P14" s="99">
        <v>41</v>
      </c>
      <c r="Q14" s="107" t="s">
        <v>178</v>
      </c>
      <c r="R14" s="106">
        <v>10</v>
      </c>
      <c r="S14" s="145" t="s">
        <v>204</v>
      </c>
    </row>
    <row r="15" spans="1:21" ht="57.75" customHeight="1">
      <c r="A15" s="99" t="s">
        <v>142</v>
      </c>
      <c r="B15" s="102">
        <v>11</v>
      </c>
      <c r="C15" s="103" t="s">
        <v>251</v>
      </c>
      <c r="D15" s="102" t="s">
        <v>248</v>
      </c>
      <c r="E15" s="103">
        <v>8</v>
      </c>
      <c r="F15" s="103">
        <v>4</v>
      </c>
      <c r="G15" s="103">
        <v>7</v>
      </c>
      <c r="H15" s="103">
        <v>2</v>
      </c>
      <c r="I15" s="51">
        <v>10</v>
      </c>
      <c r="J15" s="51">
        <v>2</v>
      </c>
      <c r="K15" s="51">
        <v>2</v>
      </c>
      <c r="L15" s="51">
        <v>12</v>
      </c>
      <c r="M15" s="51">
        <v>1</v>
      </c>
      <c r="N15" s="104">
        <f t="shared" si="0"/>
        <v>40</v>
      </c>
      <c r="O15" s="99"/>
      <c r="P15" s="104">
        <v>40</v>
      </c>
      <c r="Q15" s="103" t="s">
        <v>178</v>
      </c>
      <c r="R15" s="102">
        <v>11</v>
      </c>
      <c r="S15" s="99" t="s">
        <v>249</v>
      </c>
    </row>
    <row r="16" spans="1:21" ht="66" customHeight="1">
      <c r="A16" s="99" t="s">
        <v>142</v>
      </c>
      <c r="B16" s="99">
        <v>12</v>
      </c>
      <c r="C16" s="99" t="s">
        <v>405</v>
      </c>
      <c r="D16" s="109" t="s">
        <v>361</v>
      </c>
      <c r="E16" s="99" t="s">
        <v>260</v>
      </c>
      <c r="F16" s="103">
        <v>8</v>
      </c>
      <c r="G16" s="103">
        <v>5</v>
      </c>
      <c r="H16" s="103">
        <v>0</v>
      </c>
      <c r="I16" s="51">
        <v>6</v>
      </c>
      <c r="J16" s="51">
        <v>2</v>
      </c>
      <c r="K16" s="51">
        <v>2</v>
      </c>
      <c r="L16" s="51">
        <v>12</v>
      </c>
      <c r="M16" s="51">
        <v>4</v>
      </c>
      <c r="N16" s="104">
        <f t="shared" si="0"/>
        <v>39</v>
      </c>
      <c r="O16" s="99"/>
      <c r="P16" s="103">
        <v>39</v>
      </c>
      <c r="Q16" s="103" t="s">
        <v>178</v>
      </c>
      <c r="R16" s="102">
        <v>12</v>
      </c>
      <c r="S16" s="103" t="s">
        <v>409</v>
      </c>
    </row>
    <row r="17" spans="1:19" ht="55.5" customHeight="1">
      <c r="A17" s="99" t="s">
        <v>142</v>
      </c>
      <c r="B17" s="102">
        <v>13</v>
      </c>
      <c r="C17" s="99" t="s">
        <v>406</v>
      </c>
      <c r="D17" s="109" t="s">
        <v>361</v>
      </c>
      <c r="E17" s="99" t="s">
        <v>47</v>
      </c>
      <c r="F17" s="112">
        <v>4</v>
      </c>
      <c r="G17" s="112">
        <v>9</v>
      </c>
      <c r="H17" s="112">
        <v>0</v>
      </c>
      <c r="I17" s="112">
        <v>4</v>
      </c>
      <c r="J17" s="112">
        <v>6</v>
      </c>
      <c r="K17" s="112">
        <v>4</v>
      </c>
      <c r="L17" s="112">
        <v>2</v>
      </c>
      <c r="M17" s="112">
        <v>8</v>
      </c>
      <c r="N17" s="104">
        <f t="shared" si="0"/>
        <v>37</v>
      </c>
      <c r="O17" s="99"/>
      <c r="P17" s="113">
        <v>37</v>
      </c>
      <c r="Q17" s="99" t="s">
        <v>178</v>
      </c>
      <c r="R17" s="102">
        <v>13</v>
      </c>
      <c r="S17" s="103" t="s">
        <v>409</v>
      </c>
    </row>
    <row r="18" spans="1:19" ht="45.75" customHeight="1">
      <c r="A18" s="99" t="s">
        <v>142</v>
      </c>
      <c r="B18" s="99">
        <v>14</v>
      </c>
      <c r="C18" s="108" t="s">
        <v>217</v>
      </c>
      <c r="D18" s="105" t="s">
        <v>201</v>
      </c>
      <c r="E18" s="117">
        <v>8</v>
      </c>
      <c r="F18" s="117">
        <v>10</v>
      </c>
      <c r="G18" s="117">
        <v>0</v>
      </c>
      <c r="H18" s="117">
        <v>6</v>
      </c>
      <c r="I18" s="117">
        <v>8</v>
      </c>
      <c r="J18" s="117">
        <v>0</v>
      </c>
      <c r="K18" s="117">
        <v>5</v>
      </c>
      <c r="L18" s="117">
        <v>0</v>
      </c>
      <c r="M18" s="117">
        <v>6</v>
      </c>
      <c r="N18" s="104">
        <f t="shared" si="0"/>
        <v>35</v>
      </c>
      <c r="O18" s="99"/>
      <c r="P18" s="99">
        <v>35</v>
      </c>
      <c r="Q18" s="108" t="s">
        <v>178</v>
      </c>
      <c r="R18" s="106">
        <v>14</v>
      </c>
      <c r="S18" s="145" t="s">
        <v>204</v>
      </c>
    </row>
    <row r="19" spans="1:19" ht="64.5" customHeight="1">
      <c r="A19" s="99" t="s">
        <v>142</v>
      </c>
      <c r="B19" s="102">
        <v>15</v>
      </c>
      <c r="C19" s="99" t="s">
        <v>407</v>
      </c>
      <c r="D19" s="109" t="s">
        <v>361</v>
      </c>
      <c r="E19" s="99" t="s">
        <v>47</v>
      </c>
      <c r="F19" s="99">
        <v>4</v>
      </c>
      <c r="G19" s="99">
        <v>6</v>
      </c>
      <c r="H19" s="99">
        <v>2</v>
      </c>
      <c r="I19" s="99">
        <v>10</v>
      </c>
      <c r="J19" s="117">
        <v>2</v>
      </c>
      <c r="K19" s="117">
        <v>2</v>
      </c>
      <c r="L19" s="117">
        <v>6</v>
      </c>
      <c r="M19" s="117">
        <v>0</v>
      </c>
      <c r="N19" s="104">
        <f t="shared" si="0"/>
        <v>32</v>
      </c>
      <c r="O19" s="99"/>
      <c r="P19" s="99">
        <v>32</v>
      </c>
      <c r="Q19" s="99" t="s">
        <v>178</v>
      </c>
      <c r="R19" s="99">
        <v>15</v>
      </c>
      <c r="S19" s="103" t="s">
        <v>409</v>
      </c>
    </row>
    <row r="20" spans="1:19" ht="60.75" customHeight="1">
      <c r="A20" s="99" t="s">
        <v>142</v>
      </c>
      <c r="B20" s="99">
        <v>16</v>
      </c>
      <c r="C20" s="99" t="s">
        <v>408</v>
      </c>
      <c r="D20" s="109" t="s">
        <v>361</v>
      </c>
      <c r="E20" s="99" t="s">
        <v>47</v>
      </c>
      <c r="F20" s="99">
        <v>4</v>
      </c>
      <c r="G20" s="99">
        <v>8</v>
      </c>
      <c r="H20" s="99">
        <v>2</v>
      </c>
      <c r="I20" s="99">
        <v>6</v>
      </c>
      <c r="J20" s="99">
        <v>1</v>
      </c>
      <c r="K20" s="99">
        <v>1</v>
      </c>
      <c r="L20" s="99">
        <v>6</v>
      </c>
      <c r="M20" s="99">
        <v>4</v>
      </c>
      <c r="N20" s="104">
        <f t="shared" si="0"/>
        <v>32</v>
      </c>
      <c r="O20" s="99"/>
      <c r="P20" s="99">
        <v>32</v>
      </c>
      <c r="Q20" s="99" t="s">
        <v>178</v>
      </c>
      <c r="R20" s="99">
        <v>15</v>
      </c>
      <c r="S20" s="103" t="s">
        <v>409</v>
      </c>
    </row>
    <row r="21" spans="1:19" ht="63">
      <c r="A21" s="99" t="s">
        <v>142</v>
      </c>
      <c r="B21" s="102">
        <v>17</v>
      </c>
      <c r="C21" s="103" t="s">
        <v>258</v>
      </c>
      <c r="D21" s="102" t="s">
        <v>259</v>
      </c>
      <c r="E21" s="103" t="s">
        <v>260</v>
      </c>
      <c r="F21" s="103">
        <v>6</v>
      </c>
      <c r="G21" s="103">
        <v>7</v>
      </c>
      <c r="H21" s="103">
        <v>0</v>
      </c>
      <c r="I21" s="51">
        <v>6</v>
      </c>
      <c r="J21" s="51">
        <v>0</v>
      </c>
      <c r="K21" s="51">
        <v>3</v>
      </c>
      <c r="L21" s="51">
        <v>4</v>
      </c>
      <c r="M21" s="51">
        <v>2</v>
      </c>
      <c r="N21" s="104">
        <f t="shared" si="0"/>
        <v>28</v>
      </c>
      <c r="O21" s="99"/>
      <c r="P21" s="103">
        <v>28</v>
      </c>
      <c r="Q21" s="103" t="s">
        <v>178</v>
      </c>
      <c r="R21" s="102">
        <v>16</v>
      </c>
      <c r="S21" s="103" t="s">
        <v>261</v>
      </c>
    </row>
    <row r="22" spans="1:19" ht="55.5" customHeight="1">
      <c r="A22" s="99" t="s">
        <v>142</v>
      </c>
      <c r="B22" s="99">
        <v>18</v>
      </c>
      <c r="C22" s="103" t="s">
        <v>182</v>
      </c>
      <c r="D22" s="99" t="s">
        <v>177</v>
      </c>
      <c r="E22" s="103">
        <v>7</v>
      </c>
      <c r="F22" s="103">
        <v>8</v>
      </c>
      <c r="G22" s="103">
        <v>5</v>
      </c>
      <c r="H22" s="103">
        <v>1</v>
      </c>
      <c r="I22" s="51">
        <v>10</v>
      </c>
      <c r="J22" s="51">
        <v>0</v>
      </c>
      <c r="K22" s="51">
        <v>0</v>
      </c>
      <c r="L22" s="51">
        <v>2</v>
      </c>
      <c r="M22" s="51">
        <v>1</v>
      </c>
      <c r="N22" s="104">
        <f t="shared" si="0"/>
        <v>27</v>
      </c>
      <c r="O22" s="107"/>
      <c r="P22" s="103">
        <v>27</v>
      </c>
      <c r="Q22" s="103" t="s">
        <v>178</v>
      </c>
      <c r="R22" s="102">
        <v>17</v>
      </c>
      <c r="S22" s="99" t="s">
        <v>179</v>
      </c>
    </row>
    <row r="23" spans="1:19" ht="66.75" customHeight="1">
      <c r="A23" s="99" t="s">
        <v>142</v>
      </c>
      <c r="B23" s="102">
        <v>19</v>
      </c>
      <c r="C23" s="103" t="s">
        <v>279</v>
      </c>
      <c r="D23" s="99" t="s">
        <v>266</v>
      </c>
      <c r="E23" s="103">
        <v>8</v>
      </c>
      <c r="F23" s="103">
        <v>2</v>
      </c>
      <c r="G23" s="103">
        <v>8</v>
      </c>
      <c r="H23" s="103">
        <v>0</v>
      </c>
      <c r="I23" s="51">
        <v>4</v>
      </c>
      <c r="J23" s="51">
        <v>0</v>
      </c>
      <c r="K23" s="51">
        <v>0</v>
      </c>
      <c r="L23" s="51">
        <v>6</v>
      </c>
      <c r="M23" s="51">
        <v>0</v>
      </c>
      <c r="N23" s="104">
        <f t="shared" si="0"/>
        <v>20</v>
      </c>
      <c r="O23" s="99"/>
      <c r="P23" s="103">
        <v>20</v>
      </c>
      <c r="Q23" s="103" t="s">
        <v>178</v>
      </c>
      <c r="R23" s="102">
        <v>18</v>
      </c>
      <c r="S23" s="99" t="s">
        <v>269</v>
      </c>
    </row>
    <row r="24" spans="1:19" ht="110.25">
      <c r="A24" s="99" t="s">
        <v>142</v>
      </c>
      <c r="B24" s="99">
        <v>20</v>
      </c>
      <c r="C24" s="99" t="s">
        <v>288</v>
      </c>
      <c r="D24" s="99" t="s">
        <v>282</v>
      </c>
      <c r="E24" s="99">
        <v>8</v>
      </c>
      <c r="F24" s="99">
        <v>2</v>
      </c>
      <c r="G24" s="99">
        <v>6</v>
      </c>
      <c r="H24" s="99">
        <v>0</v>
      </c>
      <c r="I24" s="99">
        <v>1</v>
      </c>
      <c r="J24" s="99">
        <v>1</v>
      </c>
      <c r="K24" s="99">
        <v>0</v>
      </c>
      <c r="L24" s="99">
        <v>6</v>
      </c>
      <c r="M24" s="99">
        <v>2</v>
      </c>
      <c r="N24" s="104">
        <f t="shared" si="0"/>
        <v>18</v>
      </c>
      <c r="O24" s="99"/>
      <c r="P24" s="99">
        <v>18</v>
      </c>
      <c r="Q24" s="103" t="s">
        <v>178</v>
      </c>
      <c r="R24" s="102">
        <v>19</v>
      </c>
      <c r="S24" s="103" t="s">
        <v>286</v>
      </c>
    </row>
    <row r="25" spans="1:19" ht="64.5" customHeight="1">
      <c r="A25" s="99" t="s">
        <v>142</v>
      </c>
      <c r="B25" s="102">
        <v>21</v>
      </c>
      <c r="C25" s="103" t="s">
        <v>287</v>
      </c>
      <c r="D25" s="102" t="s">
        <v>282</v>
      </c>
      <c r="E25" s="103">
        <v>8</v>
      </c>
      <c r="F25" s="103">
        <v>0</v>
      </c>
      <c r="G25" s="103">
        <v>8</v>
      </c>
      <c r="H25" s="103">
        <v>0</v>
      </c>
      <c r="I25" s="51">
        <v>0</v>
      </c>
      <c r="J25" s="51">
        <v>1</v>
      </c>
      <c r="K25" s="51">
        <v>0</v>
      </c>
      <c r="L25" s="51">
        <v>6</v>
      </c>
      <c r="M25" s="51">
        <v>1</v>
      </c>
      <c r="N25" s="104">
        <f t="shared" si="0"/>
        <v>16</v>
      </c>
      <c r="O25" s="99"/>
      <c r="P25" s="103">
        <v>16</v>
      </c>
      <c r="Q25" s="103" t="s">
        <v>178</v>
      </c>
      <c r="R25" s="102">
        <v>20</v>
      </c>
      <c r="S25" s="103" t="s">
        <v>286</v>
      </c>
    </row>
    <row r="26" spans="1:19" ht="64.5" customHeight="1">
      <c r="A26" s="99" t="s">
        <v>142</v>
      </c>
      <c r="B26" s="99">
        <v>22</v>
      </c>
      <c r="C26" s="139" t="s">
        <v>429</v>
      </c>
      <c r="D26" s="139" t="s">
        <v>426</v>
      </c>
      <c r="E26" s="153">
        <v>8</v>
      </c>
      <c r="F26" s="139">
        <v>3</v>
      </c>
      <c r="G26" s="139">
        <v>5</v>
      </c>
      <c r="H26" s="139">
        <v>0</v>
      </c>
      <c r="I26" s="139">
        <v>2</v>
      </c>
      <c r="J26" s="139">
        <v>0</v>
      </c>
      <c r="K26" s="139">
        <v>0</v>
      </c>
      <c r="L26" s="139">
        <v>2</v>
      </c>
      <c r="M26" s="139">
        <v>0</v>
      </c>
      <c r="N26" s="104">
        <f t="shared" si="0"/>
        <v>12</v>
      </c>
      <c r="O26" s="26"/>
      <c r="P26" s="153">
        <v>12</v>
      </c>
      <c r="Q26" s="160" t="s">
        <v>178</v>
      </c>
      <c r="R26" s="100">
        <v>21</v>
      </c>
      <c r="S26" s="139" t="s">
        <v>427</v>
      </c>
    </row>
    <row r="27" spans="1:19" ht="60">
      <c r="A27" s="99" t="s">
        <v>142</v>
      </c>
      <c r="B27" s="102">
        <v>23</v>
      </c>
      <c r="C27" s="160" t="s">
        <v>430</v>
      </c>
      <c r="D27" s="130" t="s">
        <v>426</v>
      </c>
      <c r="E27" s="155">
        <v>8</v>
      </c>
      <c r="F27" s="160">
        <v>1</v>
      </c>
      <c r="G27" s="160">
        <v>6</v>
      </c>
      <c r="H27" s="160">
        <v>0</v>
      </c>
      <c r="I27" s="142">
        <v>2</v>
      </c>
      <c r="J27" s="142">
        <v>0</v>
      </c>
      <c r="K27" s="142">
        <v>0</v>
      </c>
      <c r="L27" s="142">
        <v>0</v>
      </c>
      <c r="M27" s="142">
        <v>0</v>
      </c>
      <c r="N27" s="104">
        <f t="shared" si="0"/>
        <v>9</v>
      </c>
      <c r="O27" s="135"/>
      <c r="P27" s="155">
        <v>9</v>
      </c>
      <c r="Q27" s="160" t="s">
        <v>178</v>
      </c>
      <c r="R27" s="100">
        <v>22</v>
      </c>
      <c r="S27" s="160" t="s">
        <v>427</v>
      </c>
    </row>
    <row r="28" spans="1:19" ht="15.75">
      <c r="A28" s="165"/>
      <c r="B28" s="166"/>
      <c r="C28" s="166"/>
      <c r="D28" s="166"/>
    </row>
    <row r="29" spans="1:19" ht="15.75">
      <c r="A29" s="124"/>
      <c r="B29" s="124"/>
      <c r="C29" s="124"/>
      <c r="D29" s="124"/>
    </row>
    <row r="30" spans="1:19" ht="15.75">
      <c r="A30" s="166"/>
      <c r="B30" s="166"/>
      <c r="C30" s="166"/>
      <c r="D30" s="166"/>
    </row>
    <row r="31" spans="1:19" ht="15.75">
      <c r="A31" s="166"/>
      <c r="B31" s="166"/>
      <c r="C31" s="166"/>
      <c r="D31" s="166"/>
    </row>
  </sheetData>
  <sortState ref="A5:S25">
    <sortCondition descending="1" ref="N5"/>
  </sortState>
  <mergeCells count="6">
    <mergeCell ref="A2:M2"/>
    <mergeCell ref="A3:M3"/>
    <mergeCell ref="A31:D31"/>
    <mergeCell ref="A1:S1"/>
    <mergeCell ref="A28:D28"/>
    <mergeCell ref="A30:D30"/>
  </mergeCells>
  <pageMargins left="0.7" right="0.7" top="0.75" bottom="0.75" header="0.3" footer="0.3"/>
  <pageSetup paperSize="9" orientation="portrait" r:id="rId1"/>
  <ignoredErrors>
    <ignoredError sqref="N9 N10:N13 N14:N25 N26:N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F36"/>
  <sheetViews>
    <sheetView topLeftCell="A28" zoomScale="90" zoomScaleNormal="90" workbookViewId="0">
      <selection activeCell="A33" sqref="A33:D35"/>
    </sheetView>
  </sheetViews>
  <sheetFormatPr defaultRowHeight="15"/>
  <cols>
    <col min="1" max="1" width="12.42578125" customWidth="1"/>
    <col min="2" max="2" width="6.5703125" customWidth="1"/>
    <col min="3" max="3" width="26" customWidth="1"/>
    <col min="4" max="4" width="24.7109375" customWidth="1"/>
    <col min="5" max="5" width="10.28515625" customWidth="1"/>
    <col min="6" max="6" width="9.7109375" customWidth="1"/>
    <col min="7" max="7" width="9.140625" customWidth="1"/>
    <col min="8" max="8" width="7.7109375" customWidth="1"/>
    <col min="9" max="9" width="7.28515625" customWidth="1"/>
    <col min="10" max="10" width="7.5703125" customWidth="1"/>
    <col min="11" max="13" width="7.85546875" customWidth="1"/>
    <col min="14" max="14" width="7.140625" customWidth="1"/>
    <col min="15" max="16" width="8.5703125" customWidth="1"/>
    <col min="17" max="17" width="12.28515625" customWidth="1"/>
    <col min="18" max="18" width="7.85546875" customWidth="1"/>
    <col min="19" max="19" width="29.140625" customWidth="1"/>
    <col min="21" max="21" width="16.42578125" customWidth="1"/>
  </cols>
  <sheetData>
    <row r="1" spans="1:32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U1" s="125"/>
    </row>
    <row r="2" spans="1:32" ht="15.75">
      <c r="A2" s="164" t="s">
        <v>160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32" s="89" customFormat="1" ht="15.7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93"/>
      <c r="S3" s="91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2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116">
        <v>1</v>
      </c>
      <c r="G4" s="116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5" t="s">
        <v>159</v>
      </c>
      <c r="O4" s="84" t="s">
        <v>10</v>
      </c>
      <c r="P4" s="84" t="s">
        <v>11</v>
      </c>
      <c r="Q4" s="84" t="s">
        <v>145</v>
      </c>
      <c r="R4" s="88" t="s">
        <v>144</v>
      </c>
      <c r="S4" s="84" t="s">
        <v>14</v>
      </c>
    </row>
    <row r="5" spans="1:32" ht="78.75">
      <c r="A5" s="126" t="s">
        <v>142</v>
      </c>
      <c r="B5" s="111">
        <v>1</v>
      </c>
      <c r="C5" s="109" t="s">
        <v>342</v>
      </c>
      <c r="D5" s="102" t="s">
        <v>303</v>
      </c>
      <c r="E5" s="112" t="s">
        <v>343</v>
      </c>
      <c r="F5" s="112">
        <v>6</v>
      </c>
      <c r="G5" s="112">
        <v>8</v>
      </c>
      <c r="H5" s="112">
        <v>8</v>
      </c>
      <c r="I5" s="112">
        <v>8</v>
      </c>
      <c r="J5" s="112">
        <v>4</v>
      </c>
      <c r="K5" s="112">
        <v>6</v>
      </c>
      <c r="L5" s="112">
        <v>6</v>
      </c>
      <c r="M5" s="112">
        <v>6</v>
      </c>
      <c r="N5" s="99">
        <f t="shared" ref="N5:N31" si="0">SUM(F5:M5)</f>
        <v>52</v>
      </c>
      <c r="O5" s="129"/>
      <c r="P5" s="114">
        <v>52</v>
      </c>
      <c r="Q5" s="111" t="s">
        <v>171</v>
      </c>
      <c r="R5" s="111">
        <v>1</v>
      </c>
      <c r="S5" s="99" t="s">
        <v>336</v>
      </c>
      <c r="U5" s="115"/>
    </row>
    <row r="6" spans="1:32" ht="78.75">
      <c r="A6" s="99" t="s">
        <v>142</v>
      </c>
      <c r="B6" s="111">
        <v>2</v>
      </c>
      <c r="C6" s="101" t="s">
        <v>344</v>
      </c>
      <c r="D6" s="102" t="s">
        <v>303</v>
      </c>
      <c r="E6" s="51" t="s">
        <v>345</v>
      </c>
      <c r="F6" s="51">
        <v>6</v>
      </c>
      <c r="G6" s="51">
        <v>8</v>
      </c>
      <c r="H6" s="51">
        <v>8</v>
      </c>
      <c r="I6" s="51">
        <v>8</v>
      </c>
      <c r="J6" s="51">
        <v>2</v>
      </c>
      <c r="K6" s="51">
        <v>6</v>
      </c>
      <c r="L6" s="51">
        <v>6</v>
      </c>
      <c r="M6" s="51">
        <v>6</v>
      </c>
      <c r="N6" s="114">
        <f t="shared" si="0"/>
        <v>50</v>
      </c>
      <c r="O6" s="111"/>
      <c r="P6" s="111">
        <v>50</v>
      </c>
      <c r="Q6" s="111" t="s">
        <v>171</v>
      </c>
      <c r="R6" s="110">
        <v>2</v>
      </c>
      <c r="S6" s="99" t="s">
        <v>336</v>
      </c>
    </row>
    <row r="7" spans="1:32" ht="78.75">
      <c r="A7" s="126" t="s">
        <v>142</v>
      </c>
      <c r="B7" s="111">
        <v>3</v>
      </c>
      <c r="C7" s="99" t="s">
        <v>346</v>
      </c>
      <c r="D7" s="102" t="s">
        <v>303</v>
      </c>
      <c r="E7" s="99" t="s">
        <v>345</v>
      </c>
      <c r="F7" s="99">
        <v>6</v>
      </c>
      <c r="G7" s="99">
        <v>8</v>
      </c>
      <c r="H7" s="99">
        <v>8</v>
      </c>
      <c r="I7" s="99">
        <v>4</v>
      </c>
      <c r="J7" s="99">
        <v>4</v>
      </c>
      <c r="K7" s="99">
        <v>6</v>
      </c>
      <c r="L7" s="99">
        <v>6</v>
      </c>
      <c r="M7" s="99">
        <v>6</v>
      </c>
      <c r="N7" s="99">
        <f t="shared" si="0"/>
        <v>48</v>
      </c>
      <c r="O7" s="126"/>
      <c r="P7" s="99">
        <v>48</v>
      </c>
      <c r="Q7" s="99" t="s">
        <v>171</v>
      </c>
      <c r="R7" s="99">
        <v>3</v>
      </c>
      <c r="S7" s="99" t="s">
        <v>336</v>
      </c>
    </row>
    <row r="8" spans="1:32" ht="110.25">
      <c r="A8" s="99" t="s">
        <v>142</v>
      </c>
      <c r="B8" s="111">
        <v>4</v>
      </c>
      <c r="C8" s="109" t="s">
        <v>226</v>
      </c>
      <c r="D8" s="112" t="s">
        <v>223</v>
      </c>
      <c r="E8" s="112">
        <v>9</v>
      </c>
      <c r="F8" s="112">
        <v>6</v>
      </c>
      <c r="G8" s="112">
        <v>4</v>
      </c>
      <c r="H8" s="112">
        <v>2</v>
      </c>
      <c r="I8" s="112">
        <v>8</v>
      </c>
      <c r="J8" s="112">
        <v>4</v>
      </c>
      <c r="K8" s="112">
        <v>6</v>
      </c>
      <c r="L8" s="112">
        <v>6</v>
      </c>
      <c r="M8" s="112">
        <v>5</v>
      </c>
      <c r="N8" s="114">
        <f t="shared" si="0"/>
        <v>41</v>
      </c>
      <c r="O8" s="51"/>
      <c r="P8" s="114">
        <v>41</v>
      </c>
      <c r="Q8" s="111" t="s">
        <v>171</v>
      </c>
      <c r="R8" s="111">
        <v>4</v>
      </c>
      <c r="S8" s="103" t="s">
        <v>225</v>
      </c>
    </row>
    <row r="9" spans="1:32" ht="47.25">
      <c r="A9" s="99" t="s">
        <v>142</v>
      </c>
      <c r="B9" s="111">
        <v>5</v>
      </c>
      <c r="C9" s="109" t="s">
        <v>299</v>
      </c>
      <c r="D9" s="112" t="s">
        <v>300</v>
      </c>
      <c r="E9" s="112">
        <v>9</v>
      </c>
      <c r="F9" s="112">
        <v>6</v>
      </c>
      <c r="G9" s="112">
        <v>2</v>
      </c>
      <c r="H9" s="112">
        <v>8</v>
      </c>
      <c r="I9" s="112">
        <v>8</v>
      </c>
      <c r="J9" s="112">
        <v>2</v>
      </c>
      <c r="K9" s="112">
        <v>3</v>
      </c>
      <c r="L9" s="112">
        <v>6</v>
      </c>
      <c r="M9" s="112">
        <v>6</v>
      </c>
      <c r="N9" s="99">
        <f t="shared" si="0"/>
        <v>41</v>
      </c>
      <c r="O9" s="111"/>
      <c r="P9" s="114">
        <v>41</v>
      </c>
      <c r="Q9" s="111" t="s">
        <v>171</v>
      </c>
      <c r="R9" s="99">
        <v>4</v>
      </c>
      <c r="S9" s="51" t="s">
        <v>301</v>
      </c>
    </row>
    <row r="10" spans="1:32" ht="78.75">
      <c r="A10" s="99" t="s">
        <v>142</v>
      </c>
      <c r="B10" s="111">
        <v>6</v>
      </c>
      <c r="C10" s="99" t="s">
        <v>347</v>
      </c>
      <c r="D10" s="102" t="s">
        <v>303</v>
      </c>
      <c r="E10" s="112" t="s">
        <v>348</v>
      </c>
      <c r="F10" s="112">
        <v>6</v>
      </c>
      <c r="G10" s="112">
        <v>0</v>
      </c>
      <c r="H10" s="112">
        <v>8</v>
      </c>
      <c r="I10" s="112">
        <v>8</v>
      </c>
      <c r="J10" s="112">
        <v>2</v>
      </c>
      <c r="K10" s="112">
        <v>3</v>
      </c>
      <c r="L10" s="112">
        <v>6</v>
      </c>
      <c r="M10" s="112">
        <v>6</v>
      </c>
      <c r="N10" s="99">
        <f t="shared" si="0"/>
        <v>39</v>
      </c>
      <c r="O10" s="99"/>
      <c r="P10" s="111">
        <v>39</v>
      </c>
      <c r="Q10" s="111" t="s">
        <v>171</v>
      </c>
      <c r="R10" s="51">
        <v>5</v>
      </c>
      <c r="S10" s="99" t="s">
        <v>336</v>
      </c>
    </row>
    <row r="11" spans="1:32" ht="78.75">
      <c r="A11" s="99" t="s">
        <v>142</v>
      </c>
      <c r="B11" s="111">
        <v>7</v>
      </c>
      <c r="C11" s="51" t="s">
        <v>349</v>
      </c>
      <c r="D11" s="102" t="s">
        <v>303</v>
      </c>
      <c r="E11" s="112" t="s">
        <v>343</v>
      </c>
      <c r="F11" s="112">
        <v>4</v>
      </c>
      <c r="G11" s="112">
        <v>4</v>
      </c>
      <c r="H11" s="112">
        <v>4</v>
      </c>
      <c r="I11" s="112">
        <v>4</v>
      </c>
      <c r="J11" s="112">
        <v>2</v>
      </c>
      <c r="K11" s="112">
        <v>6</v>
      </c>
      <c r="L11" s="112">
        <v>6</v>
      </c>
      <c r="M11" s="112">
        <v>8</v>
      </c>
      <c r="N11" s="114">
        <f t="shared" si="0"/>
        <v>38</v>
      </c>
      <c r="O11" s="51"/>
      <c r="P11" s="114">
        <v>38</v>
      </c>
      <c r="Q11" s="111" t="s">
        <v>171</v>
      </c>
      <c r="R11" s="112">
        <v>6</v>
      </c>
      <c r="S11" s="99" t="s">
        <v>336</v>
      </c>
    </row>
    <row r="12" spans="1:32" ht="47.25">
      <c r="A12" s="99" t="s">
        <v>142</v>
      </c>
      <c r="B12" s="111">
        <v>8</v>
      </c>
      <c r="C12" s="109" t="s">
        <v>184</v>
      </c>
      <c r="D12" s="99" t="s">
        <v>177</v>
      </c>
      <c r="E12" s="112">
        <v>9</v>
      </c>
      <c r="F12" s="112">
        <v>0</v>
      </c>
      <c r="G12" s="112">
        <v>4</v>
      </c>
      <c r="H12" s="112">
        <v>2</v>
      </c>
      <c r="I12" s="112">
        <v>8</v>
      </c>
      <c r="J12" s="112">
        <v>2</v>
      </c>
      <c r="K12" s="112">
        <v>6</v>
      </c>
      <c r="L12" s="112">
        <v>6</v>
      </c>
      <c r="M12" s="112">
        <v>5</v>
      </c>
      <c r="N12" s="99">
        <f t="shared" si="0"/>
        <v>33</v>
      </c>
      <c r="O12" s="51"/>
      <c r="P12" s="114">
        <v>33</v>
      </c>
      <c r="Q12" s="111" t="s">
        <v>185</v>
      </c>
      <c r="R12" s="111">
        <v>7</v>
      </c>
      <c r="S12" s="99" t="s">
        <v>179</v>
      </c>
    </row>
    <row r="13" spans="1:32" ht="61.5" customHeight="1">
      <c r="A13" s="99" t="s">
        <v>142</v>
      </c>
      <c r="B13" s="111">
        <v>9</v>
      </c>
      <c r="C13" s="109" t="s">
        <v>241</v>
      </c>
      <c r="D13" s="112" t="s">
        <v>236</v>
      </c>
      <c r="E13" s="112">
        <v>9</v>
      </c>
      <c r="F13" s="112">
        <v>4</v>
      </c>
      <c r="G13" s="112">
        <v>0</v>
      </c>
      <c r="H13" s="112">
        <v>4</v>
      </c>
      <c r="I13" s="112">
        <v>8</v>
      </c>
      <c r="J13" s="112">
        <v>3</v>
      </c>
      <c r="K13" s="112">
        <v>6</v>
      </c>
      <c r="L13" s="112">
        <v>3</v>
      </c>
      <c r="M13" s="112">
        <v>4</v>
      </c>
      <c r="N13" s="99">
        <f t="shared" si="0"/>
        <v>32</v>
      </c>
      <c r="O13" s="99"/>
      <c r="P13" s="114">
        <v>32</v>
      </c>
      <c r="Q13" s="111" t="s">
        <v>185</v>
      </c>
      <c r="R13" s="111">
        <v>8</v>
      </c>
      <c r="S13" s="51" t="s">
        <v>237</v>
      </c>
    </row>
    <row r="14" spans="1:32" ht="63">
      <c r="A14" s="99" t="s">
        <v>142</v>
      </c>
      <c r="B14" s="111">
        <v>10</v>
      </c>
      <c r="C14" s="99" t="s">
        <v>410</v>
      </c>
      <c r="D14" s="109" t="s">
        <v>361</v>
      </c>
      <c r="E14" s="99" t="s">
        <v>348</v>
      </c>
      <c r="F14" s="112">
        <v>4</v>
      </c>
      <c r="G14" s="112">
        <v>0</v>
      </c>
      <c r="H14" s="112">
        <v>8</v>
      </c>
      <c r="I14" s="112">
        <v>6</v>
      </c>
      <c r="J14" s="112">
        <v>2</v>
      </c>
      <c r="K14" s="112">
        <v>6</v>
      </c>
      <c r="L14" s="112">
        <v>3</v>
      </c>
      <c r="M14" s="112">
        <v>3</v>
      </c>
      <c r="N14" s="114">
        <f t="shared" si="0"/>
        <v>32</v>
      </c>
      <c r="O14" s="51"/>
      <c r="P14" s="114">
        <v>32</v>
      </c>
      <c r="Q14" s="99" t="s">
        <v>199</v>
      </c>
      <c r="R14" s="112">
        <v>8</v>
      </c>
      <c r="S14" s="51" t="s">
        <v>378</v>
      </c>
    </row>
    <row r="15" spans="1:32" ht="47.25">
      <c r="A15" s="99" t="s">
        <v>142</v>
      </c>
      <c r="B15" s="111">
        <v>11</v>
      </c>
      <c r="C15" s="144" t="s">
        <v>220</v>
      </c>
      <c r="D15" s="105" t="s">
        <v>201</v>
      </c>
      <c r="E15" s="146">
        <v>9</v>
      </c>
      <c r="F15" s="146">
        <v>2</v>
      </c>
      <c r="G15" s="146">
        <v>6</v>
      </c>
      <c r="H15" s="146">
        <v>4</v>
      </c>
      <c r="I15" s="146">
        <v>6</v>
      </c>
      <c r="J15" s="146">
        <v>2</v>
      </c>
      <c r="K15" s="146">
        <v>3</v>
      </c>
      <c r="L15" s="146">
        <v>6</v>
      </c>
      <c r="M15" s="146">
        <v>2</v>
      </c>
      <c r="N15" s="99">
        <f t="shared" si="0"/>
        <v>31</v>
      </c>
      <c r="O15" s="99"/>
      <c r="P15" s="114">
        <v>31</v>
      </c>
      <c r="Q15" s="147" t="s">
        <v>199</v>
      </c>
      <c r="R15" s="151">
        <v>9</v>
      </c>
      <c r="S15" s="145" t="s">
        <v>204</v>
      </c>
    </row>
    <row r="16" spans="1:32" ht="47.25">
      <c r="A16" s="99" t="s">
        <v>142</v>
      </c>
      <c r="B16" s="111">
        <v>12</v>
      </c>
      <c r="C16" s="143" t="s">
        <v>221</v>
      </c>
      <c r="D16" s="105" t="s">
        <v>201</v>
      </c>
      <c r="E16" s="148">
        <v>9</v>
      </c>
      <c r="F16" s="148">
        <v>2</v>
      </c>
      <c r="G16" s="148">
        <v>6</v>
      </c>
      <c r="H16" s="148">
        <v>8</v>
      </c>
      <c r="I16" s="148">
        <v>4</v>
      </c>
      <c r="J16" s="148">
        <v>2</v>
      </c>
      <c r="K16" s="148">
        <v>0</v>
      </c>
      <c r="L16" s="148">
        <v>6</v>
      </c>
      <c r="M16" s="148">
        <v>2</v>
      </c>
      <c r="N16" s="114">
        <f t="shared" si="0"/>
        <v>30</v>
      </c>
      <c r="O16" s="99"/>
      <c r="P16" s="111">
        <v>30</v>
      </c>
      <c r="Q16" s="147" t="s">
        <v>199</v>
      </c>
      <c r="R16" s="152">
        <v>10</v>
      </c>
      <c r="S16" s="145" t="s">
        <v>204</v>
      </c>
    </row>
    <row r="17" spans="1:19" ht="63">
      <c r="A17" s="99" t="s">
        <v>142</v>
      </c>
      <c r="B17" s="111">
        <v>13</v>
      </c>
      <c r="C17" s="99" t="s">
        <v>411</v>
      </c>
      <c r="D17" s="109" t="s">
        <v>361</v>
      </c>
      <c r="E17" s="99" t="s">
        <v>345</v>
      </c>
      <c r="F17" s="99">
        <v>0</v>
      </c>
      <c r="G17" s="99">
        <v>2</v>
      </c>
      <c r="H17" s="99">
        <v>4</v>
      </c>
      <c r="I17" s="99">
        <v>8</v>
      </c>
      <c r="J17" s="99">
        <v>2</v>
      </c>
      <c r="K17" s="99">
        <v>6</v>
      </c>
      <c r="L17" s="99">
        <v>6</v>
      </c>
      <c r="M17" s="99">
        <v>2</v>
      </c>
      <c r="N17" s="114">
        <f t="shared" si="0"/>
        <v>30</v>
      </c>
      <c r="O17" s="51"/>
      <c r="P17" s="99">
        <v>30</v>
      </c>
      <c r="Q17" s="99" t="s">
        <v>199</v>
      </c>
      <c r="R17" s="99">
        <v>10</v>
      </c>
      <c r="S17" s="99" t="s">
        <v>377</v>
      </c>
    </row>
    <row r="18" spans="1:19" ht="47.25">
      <c r="A18" s="99" t="s">
        <v>142</v>
      </c>
      <c r="B18" s="111">
        <v>14</v>
      </c>
      <c r="C18" s="109" t="s">
        <v>252</v>
      </c>
      <c r="D18" s="102" t="s">
        <v>248</v>
      </c>
      <c r="E18" s="112">
        <v>9</v>
      </c>
      <c r="F18" s="112">
        <v>4</v>
      </c>
      <c r="G18" s="112">
        <v>0</v>
      </c>
      <c r="H18" s="112">
        <v>2</v>
      </c>
      <c r="I18" s="112">
        <v>8</v>
      </c>
      <c r="J18" s="112">
        <v>3</v>
      </c>
      <c r="K18" s="112">
        <v>3</v>
      </c>
      <c r="L18" s="112">
        <v>6</v>
      </c>
      <c r="M18" s="112">
        <v>1</v>
      </c>
      <c r="N18" s="99">
        <f t="shared" si="0"/>
        <v>27</v>
      </c>
      <c r="O18" s="99"/>
      <c r="P18" s="99">
        <v>27</v>
      </c>
      <c r="Q18" s="111" t="s">
        <v>253</v>
      </c>
      <c r="R18" s="111">
        <v>11</v>
      </c>
      <c r="S18" s="99" t="s">
        <v>249</v>
      </c>
    </row>
    <row r="19" spans="1:19" ht="63">
      <c r="A19" s="99" t="s">
        <v>142</v>
      </c>
      <c r="B19" s="111">
        <v>15</v>
      </c>
      <c r="C19" s="109" t="s">
        <v>412</v>
      </c>
      <c r="D19" s="109" t="s">
        <v>361</v>
      </c>
      <c r="E19" s="99" t="s">
        <v>345</v>
      </c>
      <c r="F19" s="112">
        <v>0</v>
      </c>
      <c r="G19" s="112">
        <v>0</v>
      </c>
      <c r="H19" s="112">
        <v>6</v>
      </c>
      <c r="I19" s="112">
        <v>6</v>
      </c>
      <c r="J19" s="112">
        <v>0</v>
      </c>
      <c r="K19" s="112">
        <v>6</v>
      </c>
      <c r="L19" s="112">
        <v>3</v>
      </c>
      <c r="M19" s="112">
        <v>4</v>
      </c>
      <c r="N19" s="114">
        <f t="shared" si="0"/>
        <v>25</v>
      </c>
      <c r="O19" s="51"/>
      <c r="P19" s="114">
        <v>25</v>
      </c>
      <c r="Q19" s="111" t="s">
        <v>178</v>
      </c>
      <c r="R19" s="111">
        <v>12</v>
      </c>
      <c r="S19" s="51" t="s">
        <v>377</v>
      </c>
    </row>
    <row r="20" spans="1:19" ht="79.5" customHeight="1">
      <c r="A20" s="99" t="s">
        <v>142</v>
      </c>
      <c r="B20" s="111">
        <v>16</v>
      </c>
      <c r="C20" s="109" t="s">
        <v>262</v>
      </c>
      <c r="D20" s="112" t="s">
        <v>263</v>
      </c>
      <c r="E20" s="112">
        <v>9</v>
      </c>
      <c r="F20" s="112">
        <v>0</v>
      </c>
      <c r="G20" s="112">
        <v>0</v>
      </c>
      <c r="H20" s="112">
        <v>4</v>
      </c>
      <c r="I20" s="112">
        <v>8</v>
      </c>
      <c r="J20" s="112">
        <v>0</v>
      </c>
      <c r="K20" s="112">
        <v>0</v>
      </c>
      <c r="L20" s="112">
        <v>6</v>
      </c>
      <c r="M20" s="112">
        <v>5</v>
      </c>
      <c r="N20" s="99">
        <f t="shared" si="0"/>
        <v>23</v>
      </c>
      <c r="O20" s="99"/>
      <c r="P20" s="114">
        <v>23</v>
      </c>
      <c r="Q20" s="111" t="s">
        <v>178</v>
      </c>
      <c r="R20" s="111">
        <v>13</v>
      </c>
      <c r="S20" s="51" t="s">
        <v>264</v>
      </c>
    </row>
    <row r="21" spans="1:19" ht="63">
      <c r="A21" s="99" t="s">
        <v>142</v>
      </c>
      <c r="B21" s="111">
        <v>17</v>
      </c>
      <c r="C21" s="109" t="s">
        <v>280</v>
      </c>
      <c r="D21" s="99" t="s">
        <v>266</v>
      </c>
      <c r="E21" s="112">
        <v>9</v>
      </c>
      <c r="F21" s="112">
        <v>0</v>
      </c>
      <c r="G21" s="112">
        <v>0</v>
      </c>
      <c r="H21" s="112">
        <v>6</v>
      </c>
      <c r="I21" s="112">
        <v>4</v>
      </c>
      <c r="J21" s="112">
        <v>0</v>
      </c>
      <c r="K21" s="112">
        <v>6</v>
      </c>
      <c r="L21" s="112">
        <v>5</v>
      </c>
      <c r="M21" s="112">
        <v>2</v>
      </c>
      <c r="N21" s="99">
        <f t="shared" si="0"/>
        <v>23</v>
      </c>
      <c r="O21" s="99"/>
      <c r="P21" s="114">
        <v>23</v>
      </c>
      <c r="Q21" s="111" t="s">
        <v>178</v>
      </c>
      <c r="R21" s="111">
        <v>13</v>
      </c>
      <c r="S21" s="99" t="s">
        <v>269</v>
      </c>
    </row>
    <row r="22" spans="1:19" ht="63">
      <c r="A22" s="99" t="s">
        <v>142</v>
      </c>
      <c r="B22" s="111">
        <v>18</v>
      </c>
      <c r="C22" s="99" t="s">
        <v>413</v>
      </c>
      <c r="D22" s="109" t="s">
        <v>361</v>
      </c>
      <c r="E22" s="99" t="s">
        <v>345</v>
      </c>
      <c r="F22" s="51">
        <v>0</v>
      </c>
      <c r="G22" s="51">
        <v>0</v>
      </c>
      <c r="H22" s="51">
        <v>6</v>
      </c>
      <c r="I22" s="51">
        <v>4</v>
      </c>
      <c r="J22" s="51">
        <v>0</v>
      </c>
      <c r="K22" s="51">
        <v>6</v>
      </c>
      <c r="L22" s="51">
        <v>3</v>
      </c>
      <c r="M22" s="51">
        <v>4</v>
      </c>
      <c r="N22" s="114">
        <f t="shared" si="0"/>
        <v>23</v>
      </c>
      <c r="O22" s="51"/>
      <c r="P22" s="111">
        <v>23</v>
      </c>
      <c r="Q22" s="111" t="s">
        <v>178</v>
      </c>
      <c r="R22" s="110">
        <v>13</v>
      </c>
      <c r="S22" s="99" t="s">
        <v>377</v>
      </c>
    </row>
    <row r="23" spans="1:19" ht="63">
      <c r="A23" s="99" t="s">
        <v>142</v>
      </c>
      <c r="B23" s="111">
        <v>19</v>
      </c>
      <c r="C23" s="99" t="s">
        <v>414</v>
      </c>
      <c r="D23" s="109" t="s">
        <v>361</v>
      </c>
      <c r="E23" s="99" t="s">
        <v>348</v>
      </c>
      <c r="F23" s="51">
        <v>2</v>
      </c>
      <c r="G23" s="51">
        <v>0</v>
      </c>
      <c r="H23" s="51">
        <v>4</v>
      </c>
      <c r="I23" s="51">
        <v>4</v>
      </c>
      <c r="J23" s="51">
        <v>0</v>
      </c>
      <c r="K23" s="51">
        <v>3</v>
      </c>
      <c r="L23" s="51">
        <v>6</v>
      </c>
      <c r="M23" s="51">
        <v>3</v>
      </c>
      <c r="N23" s="114">
        <f t="shared" si="0"/>
        <v>22</v>
      </c>
      <c r="O23" s="51"/>
      <c r="P23" s="111">
        <v>22</v>
      </c>
      <c r="Q23" s="51" t="s">
        <v>178</v>
      </c>
      <c r="R23" s="99">
        <v>14</v>
      </c>
      <c r="S23" s="99" t="s">
        <v>378</v>
      </c>
    </row>
    <row r="24" spans="1:19" ht="63">
      <c r="A24" s="99" t="s">
        <v>142</v>
      </c>
      <c r="B24" s="111">
        <v>20</v>
      </c>
      <c r="C24" s="101" t="s">
        <v>242</v>
      </c>
      <c r="D24" s="112" t="s">
        <v>236</v>
      </c>
      <c r="E24" s="51">
        <v>9</v>
      </c>
      <c r="F24" s="51">
        <v>2</v>
      </c>
      <c r="G24" s="51">
        <v>0</v>
      </c>
      <c r="H24" s="51">
        <v>4</v>
      </c>
      <c r="I24" s="51">
        <v>4</v>
      </c>
      <c r="J24" s="51">
        <v>1</v>
      </c>
      <c r="K24" s="51">
        <v>3</v>
      </c>
      <c r="L24" s="51">
        <v>3</v>
      </c>
      <c r="M24" s="51">
        <v>4</v>
      </c>
      <c r="N24" s="114">
        <f t="shared" si="0"/>
        <v>21</v>
      </c>
      <c r="O24" s="111"/>
      <c r="P24" s="114">
        <v>21</v>
      </c>
      <c r="Q24" s="111" t="s">
        <v>178</v>
      </c>
      <c r="R24" s="110">
        <v>15</v>
      </c>
      <c r="S24" s="99" t="s">
        <v>237</v>
      </c>
    </row>
    <row r="25" spans="1:19" ht="63">
      <c r="A25" s="99" t="s">
        <v>142</v>
      </c>
      <c r="B25" s="111">
        <v>21</v>
      </c>
      <c r="C25" s="109" t="s">
        <v>234</v>
      </c>
      <c r="D25" s="102" t="s">
        <v>231</v>
      </c>
      <c r="E25" s="112">
        <v>9</v>
      </c>
      <c r="F25" s="112">
        <v>0</v>
      </c>
      <c r="G25" s="112">
        <v>0</v>
      </c>
      <c r="H25" s="112">
        <v>4</v>
      </c>
      <c r="I25" s="112">
        <v>4</v>
      </c>
      <c r="J25" s="112">
        <v>0</v>
      </c>
      <c r="K25" s="112">
        <v>3</v>
      </c>
      <c r="L25" s="112">
        <v>3</v>
      </c>
      <c r="M25" s="112">
        <v>4</v>
      </c>
      <c r="N25" s="99">
        <f t="shared" si="0"/>
        <v>18</v>
      </c>
      <c r="O25" s="111"/>
      <c r="P25" s="114">
        <v>18</v>
      </c>
      <c r="Q25" s="111"/>
      <c r="R25" s="111">
        <v>16</v>
      </c>
      <c r="S25" s="97" t="s">
        <v>232</v>
      </c>
    </row>
    <row r="26" spans="1:19" ht="110.25">
      <c r="A26" s="99" t="s">
        <v>142</v>
      </c>
      <c r="B26" s="111">
        <v>22</v>
      </c>
      <c r="C26" s="109" t="s">
        <v>289</v>
      </c>
      <c r="D26" s="112" t="s">
        <v>282</v>
      </c>
      <c r="E26" s="112">
        <v>9</v>
      </c>
      <c r="F26" s="112">
        <v>0</v>
      </c>
      <c r="G26" s="112">
        <v>0</v>
      </c>
      <c r="H26" s="112">
        <v>6</v>
      </c>
      <c r="I26" s="112">
        <v>6</v>
      </c>
      <c r="J26" s="112">
        <v>2</v>
      </c>
      <c r="K26" s="112">
        <v>0</v>
      </c>
      <c r="L26" s="112">
        <v>0</v>
      </c>
      <c r="M26" s="112">
        <v>2</v>
      </c>
      <c r="N26" s="99">
        <f t="shared" si="0"/>
        <v>16</v>
      </c>
      <c r="O26" s="99"/>
      <c r="P26" s="114">
        <v>16</v>
      </c>
      <c r="Q26" s="111" t="s">
        <v>178</v>
      </c>
      <c r="R26" s="111">
        <v>17</v>
      </c>
      <c r="S26" s="99" t="s">
        <v>292</v>
      </c>
    </row>
    <row r="27" spans="1:19" ht="110.25">
      <c r="A27" s="99" t="s">
        <v>142</v>
      </c>
      <c r="B27" s="111">
        <v>23</v>
      </c>
      <c r="C27" s="101" t="s">
        <v>290</v>
      </c>
      <c r="D27" s="99" t="s">
        <v>282</v>
      </c>
      <c r="E27" s="51">
        <v>9</v>
      </c>
      <c r="F27" s="51">
        <v>0</v>
      </c>
      <c r="G27" s="51">
        <v>0</v>
      </c>
      <c r="H27" s="51">
        <v>6</v>
      </c>
      <c r="I27" s="51">
        <v>4</v>
      </c>
      <c r="J27" s="51">
        <v>1</v>
      </c>
      <c r="K27" s="51">
        <v>3</v>
      </c>
      <c r="L27" s="51">
        <v>0</v>
      </c>
      <c r="M27" s="51">
        <v>2</v>
      </c>
      <c r="N27" s="99">
        <f t="shared" si="0"/>
        <v>16</v>
      </c>
      <c r="O27" s="111"/>
      <c r="P27" s="111">
        <v>16</v>
      </c>
      <c r="Q27" s="111" t="s">
        <v>178</v>
      </c>
      <c r="R27" s="110">
        <v>17</v>
      </c>
      <c r="S27" s="99" t="s">
        <v>292</v>
      </c>
    </row>
    <row r="28" spans="1:19" ht="110.25">
      <c r="A28" s="99" t="s">
        <v>142</v>
      </c>
      <c r="B28" s="111">
        <v>24</v>
      </c>
      <c r="C28" s="99" t="s">
        <v>291</v>
      </c>
      <c r="D28" s="99" t="s">
        <v>282</v>
      </c>
      <c r="E28" s="99">
        <v>9</v>
      </c>
      <c r="F28" s="99">
        <v>2</v>
      </c>
      <c r="G28" s="99">
        <v>0</v>
      </c>
      <c r="H28" s="99">
        <v>4</v>
      </c>
      <c r="I28" s="99">
        <v>6</v>
      </c>
      <c r="J28" s="99">
        <v>0</v>
      </c>
      <c r="K28" s="99">
        <v>0</v>
      </c>
      <c r="L28" s="99">
        <v>0</v>
      </c>
      <c r="M28" s="99">
        <v>2</v>
      </c>
      <c r="N28" s="114">
        <f t="shared" si="0"/>
        <v>14</v>
      </c>
      <c r="O28" s="111"/>
      <c r="P28" s="99">
        <v>14</v>
      </c>
      <c r="Q28" s="99" t="s">
        <v>178</v>
      </c>
      <c r="R28" s="99">
        <v>18</v>
      </c>
      <c r="S28" s="99" t="s">
        <v>292</v>
      </c>
    </row>
    <row r="29" spans="1:19" ht="63">
      <c r="A29" s="99" t="s">
        <v>142</v>
      </c>
      <c r="B29" s="111">
        <v>25</v>
      </c>
      <c r="C29" s="99" t="s">
        <v>415</v>
      </c>
      <c r="D29" s="109" t="s">
        <v>361</v>
      </c>
      <c r="E29" s="99" t="s">
        <v>348</v>
      </c>
      <c r="F29" s="112">
        <v>0</v>
      </c>
      <c r="G29" s="112">
        <v>0</v>
      </c>
      <c r="H29" s="112">
        <v>4</v>
      </c>
      <c r="I29" s="112">
        <v>2</v>
      </c>
      <c r="J29" s="112">
        <v>0</v>
      </c>
      <c r="K29" s="112">
        <v>3</v>
      </c>
      <c r="L29" s="112">
        <v>0</v>
      </c>
      <c r="M29" s="112">
        <v>0</v>
      </c>
      <c r="N29" s="114">
        <f t="shared" si="0"/>
        <v>9</v>
      </c>
      <c r="O29" s="51"/>
      <c r="P29" s="111">
        <v>9</v>
      </c>
      <c r="Q29" s="51" t="s">
        <v>178</v>
      </c>
      <c r="R29" s="51">
        <v>19</v>
      </c>
      <c r="S29" s="51" t="s">
        <v>378</v>
      </c>
    </row>
    <row r="30" spans="1:19" ht="63">
      <c r="A30" s="99" t="s">
        <v>142</v>
      </c>
      <c r="B30" s="111">
        <v>26</v>
      </c>
      <c r="C30" s="99" t="s">
        <v>416</v>
      </c>
      <c r="D30" s="109" t="s">
        <v>361</v>
      </c>
      <c r="E30" s="99" t="s">
        <v>348</v>
      </c>
      <c r="F30" s="51">
        <v>0</v>
      </c>
      <c r="G30" s="51">
        <v>0</v>
      </c>
      <c r="H30" s="51">
        <v>4</v>
      </c>
      <c r="I30" s="51">
        <v>2</v>
      </c>
      <c r="J30" s="51">
        <v>0</v>
      </c>
      <c r="K30" s="51">
        <v>3</v>
      </c>
      <c r="L30" s="51">
        <v>0</v>
      </c>
      <c r="M30" s="51">
        <v>0</v>
      </c>
      <c r="N30" s="99">
        <f t="shared" si="0"/>
        <v>9</v>
      </c>
      <c r="O30" s="111"/>
      <c r="P30" s="111">
        <v>9</v>
      </c>
      <c r="Q30" s="111" t="s">
        <v>178</v>
      </c>
      <c r="R30" s="99">
        <v>20</v>
      </c>
      <c r="S30" s="112" t="s">
        <v>378</v>
      </c>
    </row>
    <row r="31" spans="1:19" ht="63">
      <c r="A31" s="99" t="s">
        <v>142</v>
      </c>
      <c r="B31" s="111">
        <v>27</v>
      </c>
      <c r="C31" s="99" t="s">
        <v>243</v>
      </c>
      <c r="D31" s="112" t="s">
        <v>236</v>
      </c>
      <c r="E31" s="99">
        <v>9</v>
      </c>
      <c r="F31" s="99">
        <v>0</v>
      </c>
      <c r="G31" s="99">
        <v>0</v>
      </c>
      <c r="H31" s="99">
        <v>4</v>
      </c>
      <c r="I31" s="99">
        <v>0</v>
      </c>
      <c r="J31" s="99">
        <v>1</v>
      </c>
      <c r="K31" s="99">
        <v>3</v>
      </c>
      <c r="L31" s="99">
        <v>0</v>
      </c>
      <c r="M31" s="99">
        <v>0</v>
      </c>
      <c r="N31" s="99">
        <f t="shared" si="0"/>
        <v>8</v>
      </c>
      <c r="O31" s="111"/>
      <c r="P31" s="114">
        <v>8</v>
      </c>
      <c r="Q31" s="99" t="s">
        <v>178</v>
      </c>
      <c r="R31" s="99">
        <v>21</v>
      </c>
      <c r="S31" s="99" t="s">
        <v>237</v>
      </c>
    </row>
    <row r="33" spans="1:4" ht="15.75">
      <c r="A33" s="165"/>
      <c r="B33" s="166"/>
      <c r="C33" s="166"/>
      <c r="D33" s="166"/>
    </row>
    <row r="34" spans="1:4" ht="15.75">
      <c r="A34" s="124"/>
      <c r="B34" s="124"/>
      <c r="C34" s="124"/>
      <c r="D34" s="124"/>
    </row>
    <row r="35" spans="1:4" ht="15.75">
      <c r="A35" s="166"/>
      <c r="B35" s="166"/>
      <c r="C35" s="166"/>
      <c r="D35" s="166"/>
    </row>
    <row r="36" spans="1:4" ht="15.75">
      <c r="A36" s="166"/>
      <c r="B36" s="166"/>
      <c r="C36" s="166"/>
      <c r="D36" s="166"/>
    </row>
  </sheetData>
  <sortState ref="A5:S31">
    <sortCondition descending="1" ref="N5"/>
  </sortState>
  <mergeCells count="6">
    <mergeCell ref="A1:Q1"/>
    <mergeCell ref="A2:Q2"/>
    <mergeCell ref="A3:Q3"/>
    <mergeCell ref="A36:D36"/>
    <mergeCell ref="A33:D33"/>
    <mergeCell ref="A35:D35"/>
  </mergeCells>
  <pageMargins left="0.7" right="0.7" top="0.75" bottom="0.75" header="0.3" footer="0.3"/>
  <pageSetup paperSize="9" orientation="portrait" r:id="rId1"/>
  <ignoredErrors>
    <ignoredError sqref="N8:N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F20"/>
  <sheetViews>
    <sheetView topLeftCell="A13" zoomScale="80" zoomScaleNormal="80" workbookViewId="0">
      <selection activeCell="A17" sqref="A17:D19"/>
    </sheetView>
  </sheetViews>
  <sheetFormatPr defaultRowHeight="15"/>
  <cols>
    <col min="1" max="1" width="12.28515625" customWidth="1"/>
    <col min="2" max="2" width="8.140625" customWidth="1"/>
    <col min="3" max="3" width="32.42578125" customWidth="1"/>
    <col min="4" max="4" width="23.5703125" customWidth="1"/>
    <col min="5" max="5" width="11.28515625" customWidth="1"/>
    <col min="6" max="6" width="7.5703125" customWidth="1"/>
    <col min="7" max="7" width="8.28515625" customWidth="1"/>
    <col min="8" max="8" width="8.7109375" customWidth="1"/>
    <col min="9" max="9" width="8" customWidth="1"/>
    <col min="10" max="10" width="8.42578125" customWidth="1"/>
    <col min="11" max="11" width="7.7109375" customWidth="1"/>
    <col min="12" max="13" width="7.85546875" customWidth="1"/>
    <col min="14" max="14" width="9.140625" customWidth="1"/>
    <col min="15" max="15" width="8.42578125" customWidth="1"/>
    <col min="16" max="16" width="10.140625" customWidth="1"/>
    <col min="17" max="17" width="13.5703125" customWidth="1"/>
    <col min="18" max="18" width="7.7109375" customWidth="1"/>
    <col min="19" max="19" width="31.42578125" customWidth="1"/>
    <col min="21" max="21" width="17.5703125" customWidth="1"/>
  </cols>
  <sheetData>
    <row r="1" spans="1:58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U1" s="125"/>
    </row>
    <row r="2" spans="1:58" ht="15.75">
      <c r="A2" s="164" t="s">
        <v>163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58" s="89" customFormat="1" ht="15.75">
      <c r="A3" s="164" t="s">
        <v>164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92"/>
      <c r="Q3" s="92"/>
      <c r="R3" s="92"/>
      <c r="S3" s="91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</row>
    <row r="4" spans="1:58" ht="82.5" customHeight="1">
      <c r="A4" s="84" t="s">
        <v>0</v>
      </c>
      <c r="B4" s="84" t="s">
        <v>1</v>
      </c>
      <c r="C4" s="98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5">
        <v>7</v>
      </c>
      <c r="M4" s="85">
        <v>8</v>
      </c>
      <c r="N4" s="85" t="s">
        <v>162</v>
      </c>
      <c r="O4" s="84" t="s">
        <v>10</v>
      </c>
      <c r="P4" s="84" t="s">
        <v>11</v>
      </c>
      <c r="Q4" s="84" t="s">
        <v>145</v>
      </c>
      <c r="R4" s="84" t="s">
        <v>144</v>
      </c>
      <c r="S4" s="84" t="s">
        <v>14</v>
      </c>
    </row>
    <row r="5" spans="1:58" ht="78.75">
      <c r="A5" s="51" t="s">
        <v>142</v>
      </c>
      <c r="B5" s="99">
        <v>1</v>
      </c>
      <c r="C5" s="99" t="s">
        <v>417</v>
      </c>
      <c r="D5" s="109" t="s">
        <v>361</v>
      </c>
      <c r="E5" s="112" t="s">
        <v>351</v>
      </c>
      <c r="F5" s="112">
        <v>7</v>
      </c>
      <c r="G5" s="112">
        <v>14</v>
      </c>
      <c r="H5" s="112">
        <v>10</v>
      </c>
      <c r="I5" s="112">
        <v>6</v>
      </c>
      <c r="J5" s="112">
        <v>1</v>
      </c>
      <c r="K5" s="112">
        <v>1</v>
      </c>
      <c r="L5" s="113">
        <v>6</v>
      </c>
      <c r="M5" s="113">
        <v>16</v>
      </c>
      <c r="N5" s="113">
        <f t="shared" ref="N5:N15" si="0">SUM(F5:M5)</f>
        <v>61</v>
      </c>
      <c r="O5" s="99"/>
      <c r="P5" s="113">
        <v>61</v>
      </c>
      <c r="Q5" s="99" t="s">
        <v>171</v>
      </c>
      <c r="R5" s="120">
        <v>1</v>
      </c>
      <c r="S5" s="99" t="s">
        <v>403</v>
      </c>
      <c r="U5" s="115"/>
    </row>
    <row r="6" spans="1:58" ht="78.75">
      <c r="A6" s="51" t="s">
        <v>142</v>
      </c>
      <c r="B6" s="99">
        <v>2</v>
      </c>
      <c r="C6" s="99" t="s">
        <v>418</v>
      </c>
      <c r="D6" s="109" t="s">
        <v>361</v>
      </c>
      <c r="E6" s="112" t="s">
        <v>351</v>
      </c>
      <c r="F6" s="112">
        <v>9</v>
      </c>
      <c r="G6" s="112">
        <v>6</v>
      </c>
      <c r="H6" s="112">
        <v>5</v>
      </c>
      <c r="I6" s="112">
        <v>0</v>
      </c>
      <c r="J6" s="112">
        <v>1</v>
      </c>
      <c r="K6" s="112">
        <v>1</v>
      </c>
      <c r="L6" s="113">
        <v>6</v>
      </c>
      <c r="M6" s="113">
        <v>16</v>
      </c>
      <c r="N6" s="113">
        <f t="shared" si="0"/>
        <v>44</v>
      </c>
      <c r="O6" s="99"/>
      <c r="P6" s="113">
        <v>44</v>
      </c>
      <c r="Q6" s="51" t="s">
        <v>199</v>
      </c>
      <c r="R6" s="120">
        <v>2</v>
      </c>
      <c r="S6" s="99" t="s">
        <v>403</v>
      </c>
    </row>
    <row r="7" spans="1:58" ht="78.75">
      <c r="A7" s="51" t="s">
        <v>142</v>
      </c>
      <c r="B7" s="99">
        <v>3</v>
      </c>
      <c r="C7" s="99" t="s">
        <v>419</v>
      </c>
      <c r="D7" s="109" t="s">
        <v>361</v>
      </c>
      <c r="E7" s="112" t="s">
        <v>351</v>
      </c>
      <c r="F7" s="110">
        <v>9</v>
      </c>
      <c r="G7" s="110">
        <v>6</v>
      </c>
      <c r="H7" s="110">
        <v>5</v>
      </c>
      <c r="I7" s="110">
        <v>0</v>
      </c>
      <c r="J7" s="110">
        <v>1</v>
      </c>
      <c r="K7" s="110">
        <v>1</v>
      </c>
      <c r="L7" s="110">
        <v>6</v>
      </c>
      <c r="M7" s="110">
        <v>16</v>
      </c>
      <c r="N7" s="113">
        <f t="shared" si="0"/>
        <v>44</v>
      </c>
      <c r="O7" s="99"/>
      <c r="P7" s="110">
        <v>44</v>
      </c>
      <c r="Q7" s="110" t="s">
        <v>199</v>
      </c>
      <c r="R7" s="120">
        <v>2</v>
      </c>
      <c r="S7" s="99" t="s">
        <v>403</v>
      </c>
    </row>
    <row r="8" spans="1:58" ht="63">
      <c r="A8" s="51" t="s">
        <v>142</v>
      </c>
      <c r="B8" s="99">
        <v>4</v>
      </c>
      <c r="C8" s="99" t="s">
        <v>188</v>
      </c>
      <c r="D8" s="122" t="s">
        <v>189</v>
      </c>
      <c r="E8" s="112">
        <v>10</v>
      </c>
      <c r="F8" s="112">
        <v>3</v>
      </c>
      <c r="G8" s="112">
        <v>4</v>
      </c>
      <c r="H8" s="112">
        <v>6</v>
      </c>
      <c r="I8" s="112">
        <v>2</v>
      </c>
      <c r="J8" s="112">
        <v>0</v>
      </c>
      <c r="K8" s="112">
        <v>0</v>
      </c>
      <c r="L8" s="113">
        <v>5</v>
      </c>
      <c r="M8" s="113">
        <v>6</v>
      </c>
      <c r="N8" s="113">
        <f t="shared" si="0"/>
        <v>26</v>
      </c>
      <c r="O8" s="113"/>
      <c r="P8" s="113">
        <v>26</v>
      </c>
      <c r="Q8" s="99" t="s">
        <v>178</v>
      </c>
      <c r="R8" s="143" t="s">
        <v>214</v>
      </c>
      <c r="S8" s="99" t="s">
        <v>191</v>
      </c>
    </row>
    <row r="9" spans="1:58" ht="78.75">
      <c r="A9" s="51" t="s">
        <v>142</v>
      </c>
      <c r="B9" s="99">
        <v>5</v>
      </c>
      <c r="C9" s="110" t="s">
        <v>350</v>
      </c>
      <c r="D9" s="102" t="s">
        <v>303</v>
      </c>
      <c r="E9" s="110" t="s">
        <v>351</v>
      </c>
      <c r="F9" s="110">
        <v>2</v>
      </c>
      <c r="G9" s="110">
        <v>8</v>
      </c>
      <c r="H9" s="110">
        <v>5</v>
      </c>
      <c r="I9" s="110">
        <v>1</v>
      </c>
      <c r="J9" s="110">
        <v>1</v>
      </c>
      <c r="K9" s="110">
        <v>1</v>
      </c>
      <c r="L9" s="110">
        <v>4</v>
      </c>
      <c r="M9" s="110">
        <v>4</v>
      </c>
      <c r="N9" s="113">
        <f t="shared" si="0"/>
        <v>26</v>
      </c>
      <c r="O9" s="113"/>
      <c r="P9" s="110">
        <v>26</v>
      </c>
      <c r="Q9" s="110" t="s">
        <v>178</v>
      </c>
      <c r="R9" s="143" t="s">
        <v>214</v>
      </c>
      <c r="S9" s="99" t="s">
        <v>328</v>
      </c>
    </row>
    <row r="10" spans="1:58" ht="47.25">
      <c r="A10" s="51" t="s">
        <v>142</v>
      </c>
      <c r="B10" s="99">
        <v>6</v>
      </c>
      <c r="C10" s="99" t="s">
        <v>186</v>
      </c>
      <c r="D10" s="99" t="s">
        <v>177</v>
      </c>
      <c r="E10" s="112">
        <v>10</v>
      </c>
      <c r="F10" s="112">
        <v>4</v>
      </c>
      <c r="G10" s="112">
        <v>0</v>
      </c>
      <c r="H10" s="112">
        <v>6</v>
      </c>
      <c r="I10" s="112">
        <v>4</v>
      </c>
      <c r="J10" s="112">
        <v>1</v>
      </c>
      <c r="K10" s="112">
        <v>1</v>
      </c>
      <c r="L10" s="113">
        <v>1</v>
      </c>
      <c r="M10" s="113">
        <v>6</v>
      </c>
      <c r="N10" s="113">
        <f t="shared" si="0"/>
        <v>23</v>
      </c>
      <c r="O10" s="99"/>
      <c r="P10" s="113">
        <v>23</v>
      </c>
      <c r="Q10" s="99" t="s">
        <v>178</v>
      </c>
      <c r="R10" s="143" t="s">
        <v>207</v>
      </c>
      <c r="S10" s="99" t="s">
        <v>179</v>
      </c>
    </row>
    <row r="11" spans="1:58" ht="61.5" customHeight="1">
      <c r="A11" s="51" t="s">
        <v>142</v>
      </c>
      <c r="B11" s="99">
        <v>7</v>
      </c>
      <c r="C11" s="51" t="s">
        <v>190</v>
      </c>
      <c r="D11" s="122" t="s">
        <v>189</v>
      </c>
      <c r="E11" s="112">
        <v>10</v>
      </c>
      <c r="F11" s="112">
        <v>2</v>
      </c>
      <c r="G11" s="112">
        <v>4</v>
      </c>
      <c r="H11" s="112">
        <v>5</v>
      </c>
      <c r="I11" s="112">
        <v>2</v>
      </c>
      <c r="J11" s="112">
        <v>1</v>
      </c>
      <c r="K11" s="112">
        <v>0</v>
      </c>
      <c r="L11" s="113">
        <v>5</v>
      </c>
      <c r="M11" s="113">
        <v>0</v>
      </c>
      <c r="N11" s="113">
        <f t="shared" si="0"/>
        <v>19</v>
      </c>
      <c r="O11" s="99"/>
      <c r="P11" s="113">
        <v>19</v>
      </c>
      <c r="Q11" s="99" t="s">
        <v>178</v>
      </c>
      <c r="R11" s="143" t="s">
        <v>202</v>
      </c>
      <c r="S11" s="99" t="s">
        <v>191</v>
      </c>
    </row>
    <row r="12" spans="1:58" ht="61.5" customHeight="1">
      <c r="A12" s="51" t="s">
        <v>142</v>
      </c>
      <c r="B12" s="99">
        <v>8</v>
      </c>
      <c r="C12" s="99" t="s">
        <v>352</v>
      </c>
      <c r="D12" s="102" t="s">
        <v>303</v>
      </c>
      <c r="E12" s="112" t="s">
        <v>351</v>
      </c>
      <c r="F12" s="112">
        <v>1</v>
      </c>
      <c r="G12" s="112">
        <v>4</v>
      </c>
      <c r="H12" s="112">
        <v>5</v>
      </c>
      <c r="I12" s="112">
        <v>2</v>
      </c>
      <c r="J12" s="112">
        <v>1</v>
      </c>
      <c r="K12" s="112">
        <v>0</v>
      </c>
      <c r="L12" s="113">
        <v>5</v>
      </c>
      <c r="M12" s="113">
        <v>0</v>
      </c>
      <c r="N12" s="113">
        <f t="shared" si="0"/>
        <v>18</v>
      </c>
      <c r="O12" s="99"/>
      <c r="P12" s="113">
        <v>18</v>
      </c>
      <c r="Q12" s="99" t="s">
        <v>178</v>
      </c>
      <c r="R12" s="143" t="s">
        <v>206</v>
      </c>
      <c r="S12" s="99" t="s">
        <v>315</v>
      </c>
    </row>
    <row r="13" spans="1:58" ht="61.5" customHeight="1">
      <c r="A13" s="51" t="s">
        <v>142</v>
      </c>
      <c r="B13" s="99">
        <v>9</v>
      </c>
      <c r="C13" s="51" t="s">
        <v>353</v>
      </c>
      <c r="D13" s="102" t="s">
        <v>303</v>
      </c>
      <c r="E13" s="112" t="s">
        <v>351</v>
      </c>
      <c r="F13" s="112">
        <v>3</v>
      </c>
      <c r="G13" s="112">
        <v>2</v>
      </c>
      <c r="H13" s="112">
        <v>5</v>
      </c>
      <c r="I13" s="112">
        <v>3</v>
      </c>
      <c r="J13" s="112">
        <v>1</v>
      </c>
      <c r="K13" s="112">
        <v>0</v>
      </c>
      <c r="L13" s="113">
        <v>2</v>
      </c>
      <c r="M13" s="113">
        <v>2</v>
      </c>
      <c r="N13" s="113">
        <f t="shared" si="0"/>
        <v>18</v>
      </c>
      <c r="O13" s="99"/>
      <c r="P13" s="113">
        <v>18</v>
      </c>
      <c r="Q13" s="51" t="s">
        <v>178</v>
      </c>
      <c r="R13" s="143" t="s">
        <v>206</v>
      </c>
      <c r="S13" s="99" t="s">
        <v>328</v>
      </c>
    </row>
    <row r="14" spans="1:58" ht="61.5" customHeight="1">
      <c r="A14" s="51" t="s">
        <v>142</v>
      </c>
      <c r="B14" s="99">
        <v>10</v>
      </c>
      <c r="C14" s="99" t="s">
        <v>420</v>
      </c>
      <c r="D14" s="109" t="s">
        <v>361</v>
      </c>
      <c r="E14" s="112" t="s">
        <v>351</v>
      </c>
      <c r="F14" s="112">
        <v>2</v>
      </c>
      <c r="G14" s="112">
        <v>4</v>
      </c>
      <c r="H14" s="112">
        <v>3</v>
      </c>
      <c r="I14" s="112">
        <v>1</v>
      </c>
      <c r="J14" s="112">
        <v>0</v>
      </c>
      <c r="K14" s="112">
        <v>0</v>
      </c>
      <c r="L14" s="113">
        <v>4</v>
      </c>
      <c r="M14" s="113">
        <v>2</v>
      </c>
      <c r="N14" s="113">
        <f t="shared" si="0"/>
        <v>16</v>
      </c>
      <c r="O14" s="123"/>
      <c r="P14" s="113">
        <v>16</v>
      </c>
      <c r="Q14" s="51" t="s">
        <v>178</v>
      </c>
      <c r="R14" s="143" t="s">
        <v>423</v>
      </c>
      <c r="S14" s="99" t="s">
        <v>403</v>
      </c>
    </row>
    <row r="15" spans="1:58" ht="94.5">
      <c r="A15" s="51" t="s">
        <v>142</v>
      </c>
      <c r="B15" s="99">
        <v>11</v>
      </c>
      <c r="C15" s="99" t="s">
        <v>295</v>
      </c>
      <c r="D15" s="102" t="s">
        <v>296</v>
      </c>
      <c r="E15" s="112">
        <v>10</v>
      </c>
      <c r="F15" s="112">
        <v>4</v>
      </c>
      <c r="G15" s="112">
        <v>2</v>
      </c>
      <c r="H15" s="112">
        <v>4</v>
      </c>
      <c r="I15" s="112">
        <v>0</v>
      </c>
      <c r="J15" s="112">
        <v>0</v>
      </c>
      <c r="K15" s="112">
        <v>0</v>
      </c>
      <c r="L15" s="113">
        <v>0</v>
      </c>
      <c r="M15" s="113">
        <v>0</v>
      </c>
      <c r="N15" s="113">
        <f t="shared" si="0"/>
        <v>10</v>
      </c>
      <c r="O15" s="99"/>
      <c r="P15" s="113">
        <v>10</v>
      </c>
      <c r="Q15" s="99" t="s">
        <v>178</v>
      </c>
      <c r="R15" s="143" t="s">
        <v>424</v>
      </c>
      <c r="S15" s="99" t="s">
        <v>297</v>
      </c>
    </row>
    <row r="17" spans="1:4" ht="15.75">
      <c r="A17" s="165"/>
      <c r="B17" s="166"/>
      <c r="C17" s="166"/>
      <c r="D17" s="166"/>
    </row>
    <row r="18" spans="1:4" ht="15.75">
      <c r="A18" s="124"/>
      <c r="B18" s="124"/>
      <c r="C18" s="124"/>
      <c r="D18" s="124"/>
    </row>
    <row r="19" spans="1:4" ht="15.75">
      <c r="A19" s="166"/>
      <c r="B19" s="166"/>
      <c r="C19" s="166"/>
      <c r="D19" s="166"/>
    </row>
    <row r="20" spans="1:4" ht="15.75">
      <c r="A20" s="166"/>
      <c r="B20" s="166"/>
      <c r="C20" s="166"/>
      <c r="D20" s="166"/>
    </row>
  </sheetData>
  <sortState ref="A5:S15">
    <sortCondition descending="1" ref="N5"/>
  </sortState>
  <mergeCells count="6">
    <mergeCell ref="A1:O1"/>
    <mergeCell ref="A2:O2"/>
    <mergeCell ref="A3:O3"/>
    <mergeCell ref="A20:D20"/>
    <mergeCell ref="A17:D17"/>
    <mergeCell ref="A19:D19"/>
  </mergeCells>
  <pageMargins left="0.7" right="0.7" top="0.75" bottom="0.75" header="0.3" footer="0.3"/>
  <pageSetup paperSize="9" orientation="portrait" r:id="rId1"/>
  <ignoredErrors>
    <ignoredError sqref="N8:N15" formulaRange="1"/>
    <ignoredError sqref="R8:R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L20"/>
  <sheetViews>
    <sheetView topLeftCell="A16" zoomScale="90" zoomScaleNormal="90" workbookViewId="0">
      <selection activeCell="A17" sqref="A17:D19"/>
    </sheetView>
  </sheetViews>
  <sheetFormatPr defaultRowHeight="15"/>
  <cols>
    <col min="1" max="1" width="11.85546875" customWidth="1"/>
    <col min="2" max="2" width="6.42578125" customWidth="1"/>
    <col min="3" max="3" width="23.85546875" customWidth="1"/>
    <col min="4" max="4" width="25.28515625" customWidth="1"/>
    <col min="5" max="5" width="9" customWidth="1"/>
    <col min="6" max="6" width="6.42578125" customWidth="1"/>
    <col min="7" max="7" width="5.28515625" customWidth="1"/>
    <col min="8" max="8" width="6.42578125" customWidth="1"/>
    <col min="9" max="10" width="6" customWidth="1"/>
    <col min="11" max="12" width="5.85546875" customWidth="1"/>
    <col min="13" max="13" width="5.7109375" customWidth="1"/>
    <col min="14" max="14" width="7.42578125" customWidth="1"/>
    <col min="15" max="15" width="7.85546875" customWidth="1"/>
    <col min="16" max="16" width="7.42578125" customWidth="1"/>
    <col min="17" max="17" width="15" customWidth="1"/>
    <col min="18" max="18" width="7.42578125" customWidth="1"/>
    <col min="19" max="19" width="26.42578125" customWidth="1"/>
    <col min="21" max="21" width="12.28515625" customWidth="1"/>
  </cols>
  <sheetData>
    <row r="1" spans="1:64" ht="18" customHeight="1">
      <c r="A1" s="164" t="s">
        <v>166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U1" s="125"/>
    </row>
    <row r="2" spans="1:64" ht="15.75">
      <c r="A2" s="164" t="s">
        <v>167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64" s="89" customFormat="1" ht="15.75">
      <c r="A3" s="164" t="s">
        <v>168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93"/>
      <c r="Q3" s="93"/>
      <c r="R3" s="93"/>
      <c r="S3" s="95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s="90" customFormat="1" ht="70.5" customHeight="1">
      <c r="A4" s="84" t="s">
        <v>0</v>
      </c>
      <c r="B4" s="84" t="s">
        <v>1</v>
      </c>
      <c r="C4" s="84" t="s">
        <v>2</v>
      </c>
      <c r="D4" s="84" t="s">
        <v>3</v>
      </c>
      <c r="E4" s="84" t="s">
        <v>4</v>
      </c>
      <c r="F4" s="84">
        <v>1</v>
      </c>
      <c r="G4" s="84">
        <v>2</v>
      </c>
      <c r="H4" s="85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165</v>
      </c>
      <c r="O4" s="84" t="s">
        <v>10</v>
      </c>
      <c r="P4" s="88" t="s">
        <v>11</v>
      </c>
      <c r="Q4" s="88" t="s">
        <v>145</v>
      </c>
      <c r="R4" s="88" t="s">
        <v>144</v>
      </c>
      <c r="S4" s="84" t="s">
        <v>14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s="86" customFormat="1" ht="63">
      <c r="A5" s="101" t="s">
        <v>142</v>
      </c>
      <c r="B5" s="97">
        <v>1</v>
      </c>
      <c r="C5" s="99" t="s">
        <v>421</v>
      </c>
      <c r="D5" s="109" t="s">
        <v>361</v>
      </c>
      <c r="E5" s="99" t="s">
        <v>355</v>
      </c>
      <c r="F5" s="99">
        <v>8</v>
      </c>
      <c r="G5" s="99">
        <v>4</v>
      </c>
      <c r="H5" s="99">
        <v>6</v>
      </c>
      <c r="I5" s="99">
        <v>6</v>
      </c>
      <c r="J5" s="99">
        <v>1</v>
      </c>
      <c r="K5" s="99">
        <v>1</v>
      </c>
      <c r="L5" s="99">
        <v>4</v>
      </c>
      <c r="M5" s="99">
        <v>21</v>
      </c>
      <c r="N5" s="99">
        <f t="shared" ref="N5:N15" si="0">SUM(F5:M5)</f>
        <v>51</v>
      </c>
      <c r="O5" s="99"/>
      <c r="P5" s="99">
        <v>51</v>
      </c>
      <c r="Q5" s="99" t="s">
        <v>171</v>
      </c>
      <c r="R5" s="97">
        <v>1</v>
      </c>
      <c r="S5" s="99" t="s">
        <v>377</v>
      </c>
      <c r="U5" s="115"/>
      <c r="V5"/>
      <c r="W5"/>
    </row>
    <row r="6" spans="1:64" s="86" customFormat="1" ht="63">
      <c r="A6" s="101" t="s">
        <v>143</v>
      </c>
      <c r="B6" s="112">
        <v>2</v>
      </c>
      <c r="C6" s="99" t="s">
        <v>422</v>
      </c>
      <c r="D6" s="109" t="s">
        <v>361</v>
      </c>
      <c r="E6" s="99" t="s">
        <v>355</v>
      </c>
      <c r="F6" s="51">
        <v>8</v>
      </c>
      <c r="G6" s="51">
        <v>14</v>
      </c>
      <c r="H6" s="51">
        <v>10</v>
      </c>
      <c r="I6" s="51">
        <v>4</v>
      </c>
      <c r="J6" s="111">
        <v>1</v>
      </c>
      <c r="K6" s="111">
        <v>0</v>
      </c>
      <c r="L6" s="111">
        <v>3</v>
      </c>
      <c r="M6" s="111">
        <v>11</v>
      </c>
      <c r="N6" s="99">
        <f t="shared" si="0"/>
        <v>51</v>
      </c>
      <c r="O6" s="99"/>
      <c r="P6" s="99">
        <v>51</v>
      </c>
      <c r="Q6" s="51" t="s">
        <v>171</v>
      </c>
      <c r="R6" s="112">
        <v>1</v>
      </c>
      <c r="S6" s="99" t="s">
        <v>377</v>
      </c>
      <c r="U6"/>
      <c r="V6"/>
      <c r="W6"/>
    </row>
    <row r="7" spans="1:64" s="86" customFormat="1" ht="78.75">
      <c r="A7" s="101" t="s">
        <v>142</v>
      </c>
      <c r="B7" s="97">
        <v>3</v>
      </c>
      <c r="C7" s="99" t="s">
        <v>354</v>
      </c>
      <c r="D7" s="102" t="s">
        <v>303</v>
      </c>
      <c r="E7" s="99" t="s">
        <v>355</v>
      </c>
      <c r="F7" s="99">
        <v>6</v>
      </c>
      <c r="G7" s="99">
        <v>8</v>
      </c>
      <c r="H7" s="99">
        <v>5</v>
      </c>
      <c r="I7" s="99">
        <v>6</v>
      </c>
      <c r="J7" s="99">
        <v>1</v>
      </c>
      <c r="K7" s="99">
        <v>1</v>
      </c>
      <c r="L7" s="99">
        <v>5</v>
      </c>
      <c r="M7" s="99">
        <v>16</v>
      </c>
      <c r="N7" s="99">
        <f t="shared" si="0"/>
        <v>48</v>
      </c>
      <c r="O7" s="51"/>
      <c r="P7" s="99">
        <v>48</v>
      </c>
      <c r="Q7" s="99" t="s">
        <v>171</v>
      </c>
      <c r="R7" s="97">
        <v>2</v>
      </c>
      <c r="S7" s="99" t="s">
        <v>328</v>
      </c>
      <c r="U7"/>
      <c r="V7"/>
      <c r="W7"/>
    </row>
    <row r="8" spans="1:64" s="86" customFormat="1" ht="78.75" customHeight="1">
      <c r="A8" s="101" t="s">
        <v>142</v>
      </c>
      <c r="B8" s="112">
        <v>4</v>
      </c>
      <c r="C8" s="51" t="s">
        <v>356</v>
      </c>
      <c r="D8" s="102" t="s">
        <v>303</v>
      </c>
      <c r="E8" s="51" t="s">
        <v>355</v>
      </c>
      <c r="F8" s="51">
        <v>6</v>
      </c>
      <c r="G8" s="51">
        <v>8</v>
      </c>
      <c r="H8" s="99">
        <v>6</v>
      </c>
      <c r="I8" s="99">
        <v>0</v>
      </c>
      <c r="J8" s="99">
        <v>1</v>
      </c>
      <c r="K8" s="114">
        <v>1</v>
      </c>
      <c r="L8" s="114">
        <v>6</v>
      </c>
      <c r="M8" s="114">
        <v>16</v>
      </c>
      <c r="N8" s="99">
        <f t="shared" si="0"/>
        <v>44</v>
      </c>
      <c r="O8" s="51"/>
      <c r="P8" s="99">
        <v>44</v>
      </c>
      <c r="Q8" s="99" t="s">
        <v>199</v>
      </c>
      <c r="R8" s="112">
        <v>3</v>
      </c>
      <c r="S8" s="99" t="s">
        <v>328</v>
      </c>
    </row>
    <row r="9" spans="1:64" ht="78.75">
      <c r="A9" s="99" t="s">
        <v>142</v>
      </c>
      <c r="B9" s="97">
        <v>5</v>
      </c>
      <c r="C9" s="101" t="s">
        <v>357</v>
      </c>
      <c r="D9" s="102" t="s">
        <v>303</v>
      </c>
      <c r="E9" s="51" t="s">
        <v>355</v>
      </c>
      <c r="F9" s="51">
        <v>6</v>
      </c>
      <c r="G9" s="51">
        <v>8</v>
      </c>
      <c r="H9" s="51">
        <v>7</v>
      </c>
      <c r="I9" s="51">
        <v>1</v>
      </c>
      <c r="J9" s="111">
        <v>1</v>
      </c>
      <c r="K9" s="111">
        <v>1</v>
      </c>
      <c r="L9" s="111">
        <v>2</v>
      </c>
      <c r="M9" s="111">
        <v>6</v>
      </c>
      <c r="N9" s="99">
        <f t="shared" si="0"/>
        <v>32</v>
      </c>
      <c r="O9" s="99"/>
      <c r="P9" s="99">
        <v>32</v>
      </c>
      <c r="Q9" s="51" t="s">
        <v>178</v>
      </c>
      <c r="R9" s="112">
        <v>4</v>
      </c>
      <c r="S9" s="99" t="s">
        <v>328</v>
      </c>
    </row>
    <row r="10" spans="1:64" ht="94.5">
      <c r="A10" s="101" t="s">
        <v>142</v>
      </c>
      <c r="B10" s="112">
        <v>6</v>
      </c>
      <c r="C10" s="99" t="s">
        <v>298</v>
      </c>
      <c r="D10" s="102" t="s">
        <v>296</v>
      </c>
      <c r="E10" s="99">
        <v>11</v>
      </c>
      <c r="F10" s="99">
        <v>1</v>
      </c>
      <c r="G10" s="99">
        <v>8</v>
      </c>
      <c r="H10" s="99">
        <v>0</v>
      </c>
      <c r="I10" s="99">
        <v>0</v>
      </c>
      <c r="J10" s="99">
        <v>1</v>
      </c>
      <c r="K10" s="99">
        <v>0</v>
      </c>
      <c r="L10" s="99">
        <v>6</v>
      </c>
      <c r="M10" s="99">
        <v>14</v>
      </c>
      <c r="N10" s="99">
        <f t="shared" si="0"/>
        <v>30</v>
      </c>
      <c r="O10" s="51"/>
      <c r="P10" s="99">
        <v>30</v>
      </c>
      <c r="Q10" s="99" t="s">
        <v>178</v>
      </c>
      <c r="R10" s="97">
        <v>5</v>
      </c>
      <c r="S10" s="99" t="s">
        <v>297</v>
      </c>
    </row>
    <row r="11" spans="1:64" ht="47.25">
      <c r="A11" s="51" t="s">
        <v>142</v>
      </c>
      <c r="B11" s="97">
        <v>7</v>
      </c>
      <c r="C11" s="99" t="s">
        <v>187</v>
      </c>
      <c r="D11" s="99" t="s">
        <v>177</v>
      </c>
      <c r="E11" s="99">
        <v>11</v>
      </c>
      <c r="F11" s="99">
        <v>5</v>
      </c>
      <c r="G11" s="99">
        <v>2</v>
      </c>
      <c r="H11" s="99">
        <v>5</v>
      </c>
      <c r="I11" s="99">
        <v>1</v>
      </c>
      <c r="J11" s="99">
        <v>1</v>
      </c>
      <c r="K11" s="99">
        <v>0</v>
      </c>
      <c r="L11" s="99">
        <v>1</v>
      </c>
      <c r="M11" s="99">
        <v>6</v>
      </c>
      <c r="N11" s="99">
        <f t="shared" si="0"/>
        <v>21</v>
      </c>
      <c r="O11" s="51"/>
      <c r="P11" s="99">
        <v>21</v>
      </c>
      <c r="Q11" s="99" t="s">
        <v>178</v>
      </c>
      <c r="R11" s="97">
        <v>6</v>
      </c>
      <c r="S11" s="99" t="s">
        <v>179</v>
      </c>
    </row>
    <row r="12" spans="1:64" ht="94.5">
      <c r="A12" s="101" t="s">
        <v>142</v>
      </c>
      <c r="B12" s="112">
        <v>8</v>
      </c>
      <c r="C12" s="101" t="s">
        <v>294</v>
      </c>
      <c r="D12" s="51" t="s">
        <v>282</v>
      </c>
      <c r="E12" s="51">
        <v>11</v>
      </c>
      <c r="F12" s="51">
        <v>3</v>
      </c>
      <c r="G12" s="51">
        <v>0</v>
      </c>
      <c r="H12" s="51">
        <v>6</v>
      </c>
      <c r="I12" s="51">
        <v>0</v>
      </c>
      <c r="J12" s="111">
        <v>0</v>
      </c>
      <c r="K12" s="111">
        <v>0</v>
      </c>
      <c r="L12" s="111">
        <v>1</v>
      </c>
      <c r="M12" s="111">
        <v>4</v>
      </c>
      <c r="N12" s="99">
        <f t="shared" si="0"/>
        <v>14</v>
      </c>
      <c r="O12" s="51"/>
      <c r="P12" s="99">
        <v>14</v>
      </c>
      <c r="Q12" s="51" t="s">
        <v>178</v>
      </c>
      <c r="R12" s="112">
        <v>7</v>
      </c>
      <c r="S12" s="99" t="s">
        <v>292</v>
      </c>
    </row>
    <row r="13" spans="1:64" ht="47.25">
      <c r="A13" s="101" t="s">
        <v>142</v>
      </c>
      <c r="B13" s="97">
        <v>9</v>
      </c>
      <c r="C13" s="101" t="s">
        <v>255</v>
      </c>
      <c r="D13" s="51" t="s">
        <v>248</v>
      </c>
      <c r="E13" s="51">
        <v>11</v>
      </c>
      <c r="F13" s="51">
        <v>1</v>
      </c>
      <c r="G13" s="51">
        <v>4</v>
      </c>
      <c r="H13" s="51">
        <v>5</v>
      </c>
      <c r="I13" s="51">
        <v>3</v>
      </c>
      <c r="J13" s="111">
        <v>0</v>
      </c>
      <c r="K13" s="111">
        <v>0</v>
      </c>
      <c r="L13" s="111">
        <v>0</v>
      </c>
      <c r="M13" s="111">
        <v>0</v>
      </c>
      <c r="N13" s="99">
        <f t="shared" si="0"/>
        <v>13</v>
      </c>
      <c r="O13" s="101"/>
      <c r="P13" s="99">
        <v>13</v>
      </c>
      <c r="Q13" s="51" t="s">
        <v>256</v>
      </c>
      <c r="R13" s="112">
        <v>8</v>
      </c>
      <c r="S13" s="99" t="s">
        <v>257</v>
      </c>
    </row>
    <row r="14" spans="1:64" ht="94.5">
      <c r="A14" s="101" t="s">
        <v>142</v>
      </c>
      <c r="B14" s="112">
        <v>10</v>
      </c>
      <c r="C14" s="99" t="s">
        <v>293</v>
      </c>
      <c r="D14" s="99" t="s">
        <v>282</v>
      </c>
      <c r="E14" s="99">
        <v>11</v>
      </c>
      <c r="F14" s="99">
        <v>0</v>
      </c>
      <c r="G14" s="99">
        <v>4</v>
      </c>
      <c r="H14" s="99">
        <v>7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11</v>
      </c>
      <c r="O14" s="101"/>
      <c r="P14" s="99">
        <v>11</v>
      </c>
      <c r="Q14" s="99" t="s">
        <v>178</v>
      </c>
      <c r="R14" s="97">
        <v>9</v>
      </c>
      <c r="S14" s="99" t="s">
        <v>292</v>
      </c>
    </row>
    <row r="15" spans="1:64" ht="68.25" customHeight="1">
      <c r="A15" s="101" t="s">
        <v>142</v>
      </c>
      <c r="B15" s="97">
        <v>11</v>
      </c>
      <c r="C15" s="99" t="s">
        <v>254</v>
      </c>
      <c r="D15" s="102" t="s">
        <v>248</v>
      </c>
      <c r="E15" s="99">
        <v>11</v>
      </c>
      <c r="F15" s="99">
        <v>4</v>
      </c>
      <c r="G15" s="99">
        <v>0</v>
      </c>
      <c r="H15" s="99">
        <v>3</v>
      </c>
      <c r="I15" s="99">
        <v>2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9</v>
      </c>
      <c r="O15" s="51"/>
      <c r="P15" s="99">
        <v>9</v>
      </c>
      <c r="Q15" s="99" t="s">
        <v>256</v>
      </c>
      <c r="R15" s="97">
        <v>10</v>
      </c>
      <c r="S15" s="99" t="s">
        <v>257</v>
      </c>
    </row>
    <row r="17" spans="1:4" ht="15.75">
      <c r="A17" s="165"/>
      <c r="B17" s="166"/>
      <c r="C17" s="166"/>
      <c r="D17" s="166"/>
    </row>
    <row r="18" spans="1:4" ht="15" customHeight="1">
      <c r="A18" s="124"/>
      <c r="B18" s="124"/>
      <c r="C18" s="124"/>
      <c r="D18" s="124"/>
    </row>
    <row r="19" spans="1:4" ht="15.75">
      <c r="A19" s="166"/>
      <c r="B19" s="166"/>
      <c r="C19" s="166"/>
      <c r="D19" s="166"/>
    </row>
    <row r="20" spans="1:4" ht="15.75">
      <c r="A20" s="166"/>
      <c r="B20" s="166"/>
      <c r="C20" s="166"/>
      <c r="D20" s="166"/>
    </row>
  </sheetData>
  <sortState ref="A5:S15">
    <sortCondition descending="1" ref="N5"/>
  </sortState>
  <mergeCells count="6">
    <mergeCell ref="A1:O1"/>
    <mergeCell ref="A2:O2"/>
    <mergeCell ref="A3:O3"/>
    <mergeCell ref="A20:D20"/>
    <mergeCell ref="A17:D17"/>
    <mergeCell ref="A19:D19"/>
  </mergeCells>
  <pageMargins left="0.7" right="0.7" top="0.75" bottom="0.75" header="0.3" footer="0.3"/>
  <pageSetup paperSize="9" orientation="portrait" r:id="rId1"/>
  <ignoredErrors>
    <ignoredError sqref="N10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2025-10-13T03:46:49Z</dcterms:modified>
</cp:coreProperties>
</file>