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0" windowHeight="1140"/>
  </bookViews>
  <sheets>
    <sheet name="МП" sheetId="1" r:id="rId1"/>
  </sheets>
  <definedNames>
    <definedName name="_xlnm.Print_Titles" localSheetId="0">МП!$3:$3</definedName>
  </definedNames>
  <calcPr calcId="145621" fullCalcOnLoad="1"/>
</workbook>
</file>

<file path=xl/calcChain.xml><?xml version="1.0" encoding="utf-8"?>
<calcChain xmlns="http://schemas.openxmlformats.org/spreadsheetml/2006/main">
  <c r="G5" i="1" l="1"/>
  <c r="G6" i="1"/>
  <c r="G11" i="1"/>
  <c r="G12" i="1"/>
  <c r="G13" i="1"/>
  <c r="G14" i="1"/>
  <c r="G15" i="1"/>
  <c r="G21" i="1"/>
  <c r="G23" i="1"/>
  <c r="G24" i="1"/>
  <c r="G25" i="1"/>
  <c r="G26" i="1"/>
  <c r="G27" i="1"/>
  <c r="G28" i="1"/>
  <c r="G30" i="1"/>
  <c r="G31" i="1"/>
  <c r="G32" i="1"/>
  <c r="G33" i="1"/>
  <c r="G35" i="1"/>
  <c r="F35" i="1"/>
  <c r="F6" i="1"/>
  <c r="F11" i="1"/>
  <c r="F12" i="1"/>
  <c r="F13" i="1"/>
  <c r="F14" i="1"/>
  <c r="F15" i="1"/>
  <c r="F17" i="1"/>
  <c r="F21" i="1"/>
  <c r="F23" i="1"/>
  <c r="F24" i="1"/>
  <c r="F25" i="1"/>
  <c r="F26" i="1"/>
  <c r="F27" i="1"/>
  <c r="F28" i="1"/>
  <c r="F29" i="1"/>
  <c r="F30" i="1"/>
  <c r="F31" i="1"/>
  <c r="F32" i="1"/>
  <c r="F33" i="1"/>
  <c r="F5" i="1"/>
</calcChain>
</file>

<file path=xl/sharedStrings.xml><?xml version="1.0" encoding="utf-8"?>
<sst xmlns="http://schemas.openxmlformats.org/spreadsheetml/2006/main" count="117" uniqueCount="72">
  <si>
    <t>7000000000</t>
  </si>
  <si>
    <t>7100000000</t>
  </si>
  <si>
    <t>7200000000</t>
  </si>
  <si>
    <t>7A00000000</t>
  </si>
  <si>
    <t>7F00000000</t>
  </si>
  <si>
    <t>7L00000000</t>
  </si>
  <si>
    <t>7P00000000</t>
  </si>
  <si>
    <t>7Q00000000</t>
  </si>
  <si>
    <t>7S00000000</t>
  </si>
  <si>
    <t>7T00000000</t>
  </si>
  <si>
    <t>7U00000000</t>
  </si>
  <si>
    <t>7V00000000</t>
  </si>
  <si>
    <t>7Y00000000</t>
  </si>
  <si>
    <t>7Z00000000</t>
  </si>
  <si>
    <t>7Б00000000</t>
  </si>
  <si>
    <t>7В00000000</t>
  </si>
  <si>
    <t>7Г00000000</t>
  </si>
  <si>
    <t>7Ж00000000</t>
  </si>
  <si>
    <t>7И00000000</t>
  </si>
  <si>
    <t>7К00000000</t>
  </si>
  <si>
    <t>7Л00000000</t>
  </si>
  <si>
    <t>7М00000000</t>
  </si>
  <si>
    <t>7Н00000000</t>
  </si>
  <si>
    <t>7П00000000</t>
  </si>
  <si>
    <t>7С00000000</t>
  </si>
  <si>
    <t>7У00000000</t>
  </si>
  <si>
    <t>7Ф00000000</t>
  </si>
  <si>
    <t>7Ц00000000</t>
  </si>
  <si>
    <t>7Ш00000000</t>
  </si>
  <si>
    <t>7Щ00000000</t>
  </si>
  <si>
    <t>7Ю00000000</t>
  </si>
  <si>
    <t>Муниципальная программа "Обеспечение организации исполнения бюджета на 2022-2024 г.г."</t>
  </si>
  <si>
    <t>Муниципальная программа "Энергоэффективность Калининского муниципального района на 2022-2024 г.г."</t>
  </si>
  <si>
    <t>Муниципальная программа «Противодействие коррупции в Калининском муниципальном районе на 2023-2025 годы»</t>
  </si>
  <si>
    <t>Муниципальная программа "Социальная поддержка граждан Калининского муниципального района  на 2023-2025 г.г."</t>
  </si>
  <si>
    <t>Муниципальная программа "О муниципальном дорожном фонде Калининского муниципального района на 2022-2024 г.г."</t>
  </si>
  <si>
    <t>Муниципальная программа "Развитие туризма в Калининском муниципальном районе Саратовской области на 2023-2025 годы"</t>
  </si>
  <si>
    <t>Муниципальная программа "Развитие культуры Калининского муниципального района Саратовской области на 2023-2025 годы"</t>
  </si>
  <si>
    <t>Муниципальная программа «Развитие физической культуры и спорта в Калининском муниципальном районе на 2021-2023 годы»</t>
  </si>
  <si>
    <t>Муниципальная программа "Развитие образования Калининского муниципального района Саратовской области на 2023-2025 годы"</t>
  </si>
  <si>
    <t>Муниципальная программа "Развитие системы коммунальной инфраструктуры Калининского муниципального района на 2022-2024 гг."</t>
  </si>
  <si>
    <t>Муниципальная программа "Укрепление и содержание материально-технической базы администрации Калининского МР на 2022-2024 г.г."</t>
  </si>
  <si>
    <t>Муниципальная программа «Патриотическое воспитание молодежи Калининского муниципального района Саратовской области на 2022-2024 годы»</t>
  </si>
  <si>
    <t>Муниципальная программа "Материально-техническое обеспечение работы администрации Калининского муниципального района на 2021-2023 г.г."</t>
  </si>
  <si>
    <t>Муниципальная программа "Профилактика терроризма и экстремизма в Калининском муниципальном районе Саратовской области на 2023-2025 годы"</t>
  </si>
  <si>
    <t>Муниципальная программа «Гармонизация межнациональных и межконфессиональных отношений в Калининском муниципальном районе на 2022-2024 годы»</t>
  </si>
  <si>
    <t>Муниципальная программа "Капитальный ремонт муниципального имущества в многоквартирных домах на территории Калининского района на 2023-2025 годы"</t>
  </si>
  <si>
    <t>Муниципальная программа "Обеспечение жильем молодых семей на территории  Калининского муниципального района Саратовской области на 2022-2024 годы"</t>
  </si>
  <si>
    <t>Муниципальная программа «Обеспечение деятельности муниципального казенного учреждения Калининского муниципального района «Архив» на 2023-2025 гг.»</t>
  </si>
  <si>
    <t>Муниципальная программа «Материально-техническое обеспечение работы муниципального казенного учреждения «ЕДДС» Калининского  муниципального района на 2021-2023 г.г.»</t>
  </si>
  <si>
    <t>Муниципальная программа "Безопасность гидротехнических сооружений, находящихся на территории Калининского муниципального района Саратовской области на 2022-2024 г.г."</t>
  </si>
  <si>
    <t>Муниципальная программа "Содержание, ремонт, в том числе капитальный ремонт, объектов муниципальной собственности Калининского МР Саратовской области на 2022-2024 годы"</t>
  </si>
  <si>
    <t>Муниципальная программа "Укрепление материально-технической базы Управления земельно-имущественных отношений администрации Калининского муниципального района на 2021-2023 г.г."</t>
  </si>
  <si>
    <t>Муниципальная программа "Материально - техническое обеспечение работы муниципального казенного учреждения "Калининсктепло" Калининского муниципального района на 2021 - 2023 гг."</t>
  </si>
  <si>
    <t>Муниципальная программа "Обеспечение расходных обязательств, связанных с повышением оплаты труда отдельным категориям работников бюджетной сферы на 2023-2025 годы в Калининском муниципальном районе"</t>
  </si>
  <si>
    <t>Муниципальная программа "Внесение изменений в Генеральные планы и Правила землепользования и застройки муниципальных образований Калининского муниципального района Саратовской области на 2023-2025 годы"</t>
  </si>
  <si>
    <t>Муниципальная программа «Обеспечение деятельности муниципального бюджетного учреждения «Централизованная бухгалтерия» администрации Калининского муниципального района Саратовской области на 2023-2025 годы»</t>
  </si>
  <si>
    <t>Муниципальная программа "Укрепление и содержание материально-технической базы Управления жилищно-коммунального хозяйства администрации Калининского муниципального района Саратовской области на 2023-2025 годы"</t>
  </si>
  <si>
    <t>Муниципальная программа «Предоставление транспортных услуг населению и организация транспортного обслуживания населения между поселениями в границах Калининского муниципального района Саратовской области на 2022 – 2024 годы»</t>
  </si>
  <si>
    <t>Муниципальная программа "Управление и распоряжение муниципальным имуществом, находящимся в собственности Калининского муниципального района, и земельными участками, государственная собственность на которые не разграничена, на 2023-2025 г.г."</t>
  </si>
  <si>
    <t>Муниципальная программа "Предоставление гражданам, имеющих трех и более детей, в собственность бесплатно земельных участков, находящихся в государственной или муниципальной собственности, расположенных в границах МО г. Калининска на 2023-2025 г.г."</t>
  </si>
  <si>
    <t>Муниципальная программа «Комплексные меры по профилактике правонарушений и усилению борьбы с преступностью, профилактике незаконного потребления наркотических средств и психотропных веществ, наркомании, оказании поддержки гражданам и их объединениям, участвующим в охране общественного порядка, создание условий для деятельности Народных дружин на территории Калининского муниципального района Саратовской области на 2021 – 2023 годы»</t>
  </si>
  <si>
    <t>Наименование муниципальной программы</t>
  </si>
  <si>
    <t>Сведения об исполнении муниципальных программ бюджета Калининского муниципального района за 1 квартал 2023 года</t>
  </si>
  <si>
    <t>-</t>
  </si>
  <si>
    <t>(тыс.руб.)</t>
  </si>
  <si>
    <t>Итого:</t>
  </si>
  <si>
    <t>Кассовое исполнение на 01.04.2022 г.</t>
  </si>
  <si>
    <t>Бюджетные назначения на 2023 г.</t>
  </si>
  <si>
    <t>Кассовое исполнение на 01.04.2023 г.</t>
  </si>
  <si>
    <t>% исполнения за 1 квартал 2023 г.</t>
  </si>
  <si>
    <t>% исполнения к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</si>
</sst>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000000000"/>
    <numFmt numFmtId="177" formatCode="00000"/>
    <numFmt numFmtId="178" formatCode="000"/>
    <numFmt numFmtId="179" formatCode="#,##0.0;[Red]\-#,##0.0;0.0"/>
    <numFmt numFmtId="181" formatCode="#,##0.0_ ;[Red]\-#,##0.0\ "/>
    <numFmt numFmtId="183" formatCode="#,##0.0"/>
    <numFmt numFmtId="189" formatCode="0.0"/>
  </numFmts>
  <fonts count="10" x14ac:knownFonts="1">
    <font>
      <sz val="10"/>
      <name val="Arial"/>
      <charset val="204"/>
    </font>
    <font>
      <sz val="8"/>
      <name val="Arial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9" fontId="7" fillId="0" borderId="2">
      <alignment horizontal="center" vertical="center" wrapText="1"/>
    </xf>
    <xf numFmtId="0" fontId="9" fillId="0" borderId="0"/>
  </cellStyleXfs>
  <cellXfs count="29">
    <xf numFmtId="0" fontId="0" fillId="0" borderId="0" xfId="0"/>
    <xf numFmtId="0" fontId="1" fillId="0" borderId="0" xfId="0" applyNumberFormat="1" applyFont="1" applyFill="1" applyAlignment="1" applyProtection="1">
      <protection hidden="1"/>
    </xf>
    <xf numFmtId="0" fontId="0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NumberFormat="1" applyFont="1" applyFill="1" applyAlignment="1" applyProtection="1">
      <alignment horizontal="right"/>
      <protection hidden="1"/>
    </xf>
    <xf numFmtId="0" fontId="2" fillId="3" borderId="0" xfId="0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0" fillId="0" borderId="0" xfId="0" applyFill="1"/>
    <xf numFmtId="0" fontId="0" fillId="0" borderId="0" xfId="0" applyFill="1" applyBorder="1" applyProtection="1">
      <protection hidden="1"/>
    </xf>
    <xf numFmtId="0" fontId="0" fillId="0" borderId="0" xfId="0" applyFill="1" applyProtection="1">
      <protection hidden="1"/>
    </xf>
    <xf numFmtId="0" fontId="4" fillId="3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vertical="top" wrapText="1"/>
      <protection hidden="1"/>
    </xf>
    <xf numFmtId="183" fontId="6" fillId="0" borderId="1" xfId="0" applyNumberFormat="1" applyFont="1" applyFill="1" applyBorder="1" applyAlignment="1" applyProtection="1">
      <alignment horizontal="right" wrapText="1"/>
      <protection hidden="1"/>
    </xf>
    <xf numFmtId="179" fontId="6" fillId="0" borderId="1" xfId="0" applyNumberFormat="1" applyFont="1" applyFill="1" applyBorder="1" applyAlignment="1" applyProtection="1">
      <protection hidden="1"/>
    </xf>
    <xf numFmtId="178" fontId="5" fillId="0" borderId="1" xfId="0" applyNumberFormat="1" applyFont="1" applyFill="1" applyBorder="1" applyAlignment="1" applyProtection="1">
      <alignment horizontal="left" wrapText="1"/>
      <protection hidden="1"/>
    </xf>
    <xf numFmtId="183" fontId="5" fillId="0" borderId="1" xfId="0" applyNumberFormat="1" applyFont="1" applyFill="1" applyBorder="1" applyAlignment="1" applyProtection="1">
      <alignment horizontal="right" wrapText="1"/>
      <protection hidden="1"/>
    </xf>
    <xf numFmtId="181" fontId="5" fillId="0" borderId="1" xfId="0" applyNumberFormat="1" applyFont="1" applyFill="1" applyBorder="1" applyAlignment="1" applyProtection="1">
      <protection hidden="1"/>
    </xf>
    <xf numFmtId="0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176" fontId="6" fillId="2" borderId="1" xfId="0" applyNumberFormat="1" applyFont="1" applyFill="1" applyBorder="1" applyAlignment="1" applyProtection="1">
      <alignment horizontal="center" wrapText="1"/>
      <protection hidden="1"/>
    </xf>
    <xf numFmtId="0" fontId="6" fillId="0" borderId="1" xfId="0" applyFont="1" applyFill="1" applyBorder="1" applyAlignment="1">
      <alignment horizontal="right"/>
    </xf>
    <xf numFmtId="183" fontId="6" fillId="0" borderId="1" xfId="0" applyNumberFormat="1" applyFont="1" applyFill="1" applyBorder="1" applyAlignment="1">
      <alignment horizontal="right"/>
    </xf>
    <xf numFmtId="183" fontId="6" fillId="0" borderId="1" xfId="0" applyNumberFormat="1" applyFont="1" applyFill="1" applyBorder="1"/>
    <xf numFmtId="49" fontId="8" fillId="0" borderId="1" xfId="1" applyNumberFormat="1" applyFont="1" applyBorder="1" applyProtection="1">
      <alignment horizontal="center" vertical="center" wrapText="1"/>
    </xf>
    <xf numFmtId="0" fontId="8" fillId="0" borderId="1" xfId="2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189" fontId="6" fillId="0" borderId="1" xfId="0" applyNumberFormat="1" applyFont="1" applyFill="1" applyBorder="1"/>
    <xf numFmtId="183" fontId="5" fillId="0" borderId="1" xfId="0" applyNumberFormat="1" applyFont="1" applyFill="1" applyBorder="1" applyAlignment="1">
      <alignment horizontal="right"/>
    </xf>
    <xf numFmtId="189" fontId="5" fillId="0" borderId="1" xfId="0" applyNumberFormat="1" applyFont="1" applyFill="1" applyBorder="1"/>
    <xf numFmtId="183" fontId="5" fillId="0" borderId="1" xfId="0" applyNumberFormat="1" applyFont="1" applyFill="1" applyBorder="1"/>
    <xf numFmtId="189" fontId="6" fillId="0" borderId="1" xfId="0" applyNumberFormat="1" applyFont="1" applyFill="1" applyBorder="1" applyAlignment="1">
      <alignment horizontal="right"/>
    </xf>
  </cellXfs>
  <cellStyles count="3">
    <cellStyle name="xl26" xfId="2"/>
    <cellStyle name="xl44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showZeros="0" tabSelected="1" workbookViewId="0">
      <selection activeCell="O7" sqref="O7"/>
    </sheetView>
  </sheetViews>
  <sheetFormatPr defaultColWidth="9.140625" defaultRowHeight="12.75" x14ac:dyDescent="0.2"/>
  <cols>
    <col min="1" max="1" width="49.85546875" customWidth="1"/>
    <col min="2" max="2" width="11.85546875" hidden="1" customWidth="1"/>
    <col min="3" max="7" width="12.140625" customWidth="1"/>
    <col min="8" max="227" width="9.140625" customWidth="1"/>
  </cols>
  <sheetData>
    <row r="1" spans="1:7" ht="42.75" customHeight="1" x14ac:dyDescent="0.2">
      <c r="A1" s="5" t="s">
        <v>63</v>
      </c>
      <c r="B1" s="5"/>
      <c r="C1" s="5"/>
      <c r="D1" s="5"/>
      <c r="E1" s="5"/>
      <c r="F1" s="5"/>
      <c r="G1" s="5"/>
    </row>
    <row r="2" spans="1:7" ht="20.25" customHeight="1" x14ac:dyDescent="0.25">
      <c r="A2" s="2"/>
      <c r="B2" s="2"/>
      <c r="C2" s="2"/>
      <c r="D2" s="2"/>
      <c r="G2" s="4" t="s">
        <v>65</v>
      </c>
    </row>
    <row r="3" spans="1:7" ht="50.25" customHeight="1" x14ac:dyDescent="0.2">
      <c r="A3" s="9" t="s">
        <v>62</v>
      </c>
      <c r="B3" s="16"/>
      <c r="C3" s="21" t="s">
        <v>67</v>
      </c>
      <c r="D3" s="21" t="s">
        <v>68</v>
      </c>
      <c r="E3" s="21" t="s">
        <v>69</v>
      </c>
      <c r="F3" s="22" t="s">
        <v>70</v>
      </c>
      <c r="G3" s="23" t="s">
        <v>71</v>
      </c>
    </row>
    <row r="4" spans="1:7" s="6" customFormat="1" ht="60" x14ac:dyDescent="0.2">
      <c r="A4" s="10" t="s">
        <v>60</v>
      </c>
      <c r="B4" s="17" t="s">
        <v>0</v>
      </c>
      <c r="C4" s="11" t="s">
        <v>64</v>
      </c>
      <c r="D4" s="12">
        <v>150</v>
      </c>
      <c r="E4" s="19" t="s">
        <v>64</v>
      </c>
      <c r="F4" s="18" t="s">
        <v>64</v>
      </c>
      <c r="G4" s="28" t="s">
        <v>64</v>
      </c>
    </row>
    <row r="5" spans="1:7" s="6" customFormat="1" ht="36" x14ac:dyDescent="0.2">
      <c r="A5" s="10" t="s">
        <v>39</v>
      </c>
      <c r="B5" s="17" t="s">
        <v>1</v>
      </c>
      <c r="C5" s="11">
        <v>90785.5</v>
      </c>
      <c r="D5" s="12">
        <v>544246.30000000005</v>
      </c>
      <c r="E5" s="20">
        <v>110178.5</v>
      </c>
      <c r="F5" s="24">
        <f>E5*100/D5</f>
        <v>20.244235009039105</v>
      </c>
      <c r="G5" s="24">
        <f t="shared" ref="G5:G35" si="0">E5*100/C5</f>
        <v>121.36134074273976</v>
      </c>
    </row>
    <row r="6" spans="1:7" s="6" customFormat="1" ht="36" x14ac:dyDescent="0.2">
      <c r="A6" s="10" t="s">
        <v>37</v>
      </c>
      <c r="B6" s="17" t="s">
        <v>2</v>
      </c>
      <c r="C6" s="11">
        <v>3537.3</v>
      </c>
      <c r="D6" s="12">
        <v>25117.8</v>
      </c>
      <c r="E6" s="20">
        <v>7969.5</v>
      </c>
      <c r="F6" s="24">
        <f t="shared" ref="F6:F35" si="1">E6*100/D6</f>
        <v>31.728495330005018</v>
      </c>
      <c r="G6" s="24">
        <f t="shared" si="0"/>
        <v>225.29895683148163</v>
      </c>
    </row>
    <row r="7" spans="1:7" s="6" customFormat="1" ht="36" x14ac:dyDescent="0.2">
      <c r="A7" s="10" t="s">
        <v>41</v>
      </c>
      <c r="B7" s="17" t="s">
        <v>3</v>
      </c>
      <c r="C7" s="11" t="s">
        <v>64</v>
      </c>
      <c r="D7" s="12">
        <v>1681.6</v>
      </c>
      <c r="E7" s="19" t="s">
        <v>64</v>
      </c>
      <c r="F7" s="28" t="s">
        <v>64</v>
      </c>
      <c r="G7" s="28" t="s">
        <v>64</v>
      </c>
    </row>
    <row r="8" spans="1:7" s="6" customFormat="1" ht="36" x14ac:dyDescent="0.2">
      <c r="A8" s="10" t="s">
        <v>42</v>
      </c>
      <c r="B8" s="17" t="s">
        <v>4</v>
      </c>
      <c r="C8" s="11" t="s">
        <v>64</v>
      </c>
      <c r="D8" s="12">
        <v>75</v>
      </c>
      <c r="E8" s="19" t="s">
        <v>64</v>
      </c>
      <c r="F8" s="28" t="s">
        <v>64</v>
      </c>
      <c r="G8" s="28" t="s">
        <v>64</v>
      </c>
    </row>
    <row r="9" spans="1:7" s="6" customFormat="1" ht="48" x14ac:dyDescent="0.2">
      <c r="A9" s="10" t="s">
        <v>55</v>
      </c>
      <c r="B9" s="17" t="s">
        <v>5</v>
      </c>
      <c r="C9" s="11">
        <v>142.5</v>
      </c>
      <c r="D9" s="12">
        <v>6922.5</v>
      </c>
      <c r="E9" s="19" t="s">
        <v>64</v>
      </c>
      <c r="F9" s="28" t="s">
        <v>64</v>
      </c>
      <c r="G9" s="28" t="s">
        <v>64</v>
      </c>
    </row>
    <row r="10" spans="1:7" s="6" customFormat="1" ht="24" x14ac:dyDescent="0.2">
      <c r="A10" s="10" t="s">
        <v>32</v>
      </c>
      <c r="B10" s="17" t="s">
        <v>6</v>
      </c>
      <c r="C10" s="11" t="s">
        <v>64</v>
      </c>
      <c r="D10" s="12">
        <v>3000</v>
      </c>
      <c r="E10" s="19" t="s">
        <v>64</v>
      </c>
      <c r="F10" s="28" t="s">
        <v>64</v>
      </c>
      <c r="G10" s="28" t="s">
        <v>64</v>
      </c>
    </row>
    <row r="11" spans="1:7" s="6" customFormat="1" ht="48" x14ac:dyDescent="0.2">
      <c r="A11" s="10" t="s">
        <v>54</v>
      </c>
      <c r="B11" s="17" t="s">
        <v>7</v>
      </c>
      <c r="C11" s="11">
        <v>2831.2</v>
      </c>
      <c r="D11" s="12">
        <v>27306.1</v>
      </c>
      <c r="E11" s="20">
        <v>3066</v>
      </c>
      <c r="F11" s="24">
        <f t="shared" si="1"/>
        <v>11.228260352082502</v>
      </c>
      <c r="G11" s="24">
        <f t="shared" si="0"/>
        <v>108.29330319299238</v>
      </c>
    </row>
    <row r="12" spans="1:7" s="6" customFormat="1" ht="48" x14ac:dyDescent="0.2">
      <c r="A12" s="10" t="s">
        <v>53</v>
      </c>
      <c r="B12" s="17" t="s">
        <v>8</v>
      </c>
      <c r="C12" s="11">
        <v>18455.599999999999</v>
      </c>
      <c r="D12" s="12">
        <v>63992</v>
      </c>
      <c r="E12" s="20">
        <v>22227.9</v>
      </c>
      <c r="F12" s="24">
        <f t="shared" si="1"/>
        <v>34.735435679459933</v>
      </c>
      <c r="G12" s="24">
        <f t="shared" si="0"/>
        <v>120.43986649038776</v>
      </c>
    </row>
    <row r="13" spans="1:7" s="6" customFormat="1" ht="36" x14ac:dyDescent="0.2">
      <c r="A13" s="10" t="s">
        <v>40</v>
      </c>
      <c r="B13" s="17" t="s">
        <v>9</v>
      </c>
      <c r="C13" s="11">
        <v>44.7</v>
      </c>
      <c r="D13" s="12">
        <v>300</v>
      </c>
      <c r="E13" s="20">
        <v>24.9</v>
      </c>
      <c r="F13" s="24">
        <f t="shared" si="1"/>
        <v>8.3000000000000007</v>
      </c>
      <c r="G13" s="24">
        <f t="shared" si="0"/>
        <v>55.70469798657718</v>
      </c>
    </row>
    <row r="14" spans="1:7" s="6" customFormat="1" ht="24" x14ac:dyDescent="0.2">
      <c r="A14" s="10" t="s">
        <v>36</v>
      </c>
      <c r="B14" s="17" t="s">
        <v>10</v>
      </c>
      <c r="C14" s="11">
        <v>20</v>
      </c>
      <c r="D14" s="12">
        <v>20</v>
      </c>
      <c r="E14" s="20">
        <v>10</v>
      </c>
      <c r="F14" s="24">
        <f t="shared" si="1"/>
        <v>50</v>
      </c>
      <c r="G14" s="24">
        <f t="shared" si="0"/>
        <v>50</v>
      </c>
    </row>
    <row r="15" spans="1:7" s="6" customFormat="1" ht="60" x14ac:dyDescent="0.2">
      <c r="A15" s="10" t="s">
        <v>58</v>
      </c>
      <c r="B15" s="17" t="s">
        <v>11</v>
      </c>
      <c r="C15" s="11">
        <v>58</v>
      </c>
      <c r="D15" s="12">
        <v>500</v>
      </c>
      <c r="E15" s="20">
        <v>87.1</v>
      </c>
      <c r="F15" s="24">
        <f t="shared" si="1"/>
        <v>17.420000000000002</v>
      </c>
      <c r="G15" s="24">
        <f t="shared" si="0"/>
        <v>150.17241379310346</v>
      </c>
    </row>
    <row r="16" spans="1:7" s="6" customFormat="1" ht="36" x14ac:dyDescent="0.2">
      <c r="A16" s="10" t="s">
        <v>50</v>
      </c>
      <c r="B16" s="17" t="s">
        <v>12</v>
      </c>
      <c r="C16" s="11" t="s">
        <v>64</v>
      </c>
      <c r="D16" s="12">
        <v>200</v>
      </c>
      <c r="E16" s="19" t="s">
        <v>64</v>
      </c>
      <c r="F16" s="28" t="s">
        <v>64</v>
      </c>
      <c r="G16" s="28" t="s">
        <v>64</v>
      </c>
    </row>
    <row r="17" spans="1:7" s="6" customFormat="1" ht="36" x14ac:dyDescent="0.2">
      <c r="A17" s="10" t="s">
        <v>51</v>
      </c>
      <c r="B17" s="17" t="s">
        <v>13</v>
      </c>
      <c r="C17" s="11" t="s">
        <v>64</v>
      </c>
      <c r="D17" s="12">
        <v>700</v>
      </c>
      <c r="E17" s="20">
        <v>13.3</v>
      </c>
      <c r="F17" s="24">
        <f t="shared" si="1"/>
        <v>1.9</v>
      </c>
      <c r="G17" s="28" t="s">
        <v>64</v>
      </c>
    </row>
    <row r="18" spans="1:7" s="6" customFormat="1" ht="24" x14ac:dyDescent="0.2">
      <c r="A18" s="10" t="s">
        <v>33</v>
      </c>
      <c r="B18" s="17" t="s">
        <v>14</v>
      </c>
      <c r="C18" s="11" t="s">
        <v>64</v>
      </c>
      <c r="D18" s="12">
        <v>20</v>
      </c>
      <c r="E18" s="19" t="s">
        <v>64</v>
      </c>
      <c r="F18" s="28" t="s">
        <v>64</v>
      </c>
      <c r="G18" s="28" t="s">
        <v>64</v>
      </c>
    </row>
    <row r="19" spans="1:7" s="6" customFormat="1" ht="36" x14ac:dyDescent="0.2">
      <c r="A19" s="10" t="s">
        <v>45</v>
      </c>
      <c r="B19" s="17" t="s">
        <v>15</v>
      </c>
      <c r="C19" s="11" t="s">
        <v>64</v>
      </c>
      <c r="D19" s="12">
        <v>10</v>
      </c>
      <c r="E19" s="19" t="s">
        <v>64</v>
      </c>
      <c r="F19" s="28" t="s">
        <v>64</v>
      </c>
      <c r="G19" s="28" t="s">
        <v>64</v>
      </c>
    </row>
    <row r="20" spans="1:7" s="6" customFormat="1" ht="108" x14ac:dyDescent="0.2">
      <c r="A20" s="10" t="s">
        <v>61</v>
      </c>
      <c r="B20" s="17" t="s">
        <v>16</v>
      </c>
      <c r="C20" s="11" t="s">
        <v>64</v>
      </c>
      <c r="D20" s="12">
        <v>100</v>
      </c>
      <c r="E20" s="19" t="s">
        <v>64</v>
      </c>
      <c r="F20" s="28" t="s">
        <v>64</v>
      </c>
      <c r="G20" s="28" t="s">
        <v>64</v>
      </c>
    </row>
    <row r="21" spans="1:7" s="6" customFormat="1" ht="36" x14ac:dyDescent="0.2">
      <c r="A21" s="10" t="s">
        <v>47</v>
      </c>
      <c r="B21" s="17" t="s">
        <v>17</v>
      </c>
      <c r="C21" s="11">
        <v>406.4</v>
      </c>
      <c r="D21" s="12">
        <v>806.4</v>
      </c>
      <c r="E21" s="20">
        <v>806.4</v>
      </c>
      <c r="F21" s="24">
        <f t="shared" si="1"/>
        <v>100</v>
      </c>
      <c r="G21" s="24">
        <f t="shared" si="0"/>
        <v>198.42519685039372</v>
      </c>
    </row>
    <row r="22" spans="1:7" s="6" customFormat="1" ht="36" x14ac:dyDescent="0.2">
      <c r="A22" s="10" t="s">
        <v>44</v>
      </c>
      <c r="B22" s="17" t="s">
        <v>18</v>
      </c>
      <c r="C22" s="11" t="s">
        <v>64</v>
      </c>
      <c r="D22" s="12">
        <v>35</v>
      </c>
      <c r="E22" s="19" t="s">
        <v>64</v>
      </c>
      <c r="F22" s="28" t="s">
        <v>64</v>
      </c>
      <c r="G22" s="28" t="s">
        <v>64</v>
      </c>
    </row>
    <row r="23" spans="1:7" s="6" customFormat="1" ht="24" x14ac:dyDescent="0.2">
      <c r="A23" s="10" t="s">
        <v>34</v>
      </c>
      <c r="B23" s="17" t="s">
        <v>19</v>
      </c>
      <c r="C23" s="11">
        <v>2289.6999999999998</v>
      </c>
      <c r="D23" s="12">
        <v>9502.4</v>
      </c>
      <c r="E23" s="20">
        <v>2204.4</v>
      </c>
      <c r="F23" s="24">
        <f t="shared" si="1"/>
        <v>23.198349890553967</v>
      </c>
      <c r="G23" s="24">
        <f t="shared" si="0"/>
        <v>96.274621129405602</v>
      </c>
    </row>
    <row r="24" spans="1:7" s="6" customFormat="1" ht="48" x14ac:dyDescent="0.2">
      <c r="A24" s="10" t="s">
        <v>49</v>
      </c>
      <c r="B24" s="17" t="s">
        <v>20</v>
      </c>
      <c r="C24" s="11">
        <v>413.1</v>
      </c>
      <c r="D24" s="12">
        <v>1963.8</v>
      </c>
      <c r="E24" s="20">
        <v>514.79999999999995</v>
      </c>
      <c r="F24" s="24">
        <f t="shared" si="1"/>
        <v>26.214482126489457</v>
      </c>
      <c r="G24" s="24">
        <f t="shared" si="0"/>
        <v>124.61873638344224</v>
      </c>
    </row>
    <row r="25" spans="1:7" s="6" customFormat="1" ht="48" x14ac:dyDescent="0.2">
      <c r="A25" s="10" t="s">
        <v>52</v>
      </c>
      <c r="B25" s="17" t="s">
        <v>21</v>
      </c>
      <c r="C25" s="11">
        <v>177.1</v>
      </c>
      <c r="D25" s="12">
        <v>450</v>
      </c>
      <c r="E25" s="20">
        <v>77.099999999999994</v>
      </c>
      <c r="F25" s="24">
        <f t="shared" si="1"/>
        <v>17.133333333333333</v>
      </c>
      <c r="G25" s="24">
        <f t="shared" si="0"/>
        <v>43.534726143421793</v>
      </c>
    </row>
    <row r="26" spans="1:7" s="6" customFormat="1" ht="60" x14ac:dyDescent="0.2">
      <c r="A26" s="10" t="s">
        <v>59</v>
      </c>
      <c r="B26" s="17" t="s">
        <v>22</v>
      </c>
      <c r="C26" s="11">
        <v>169.4</v>
      </c>
      <c r="D26" s="12">
        <v>1800</v>
      </c>
      <c r="E26" s="20">
        <v>4</v>
      </c>
      <c r="F26" s="24">
        <f t="shared" si="1"/>
        <v>0.22222222222222221</v>
      </c>
      <c r="G26" s="24">
        <f t="shared" si="0"/>
        <v>2.3612750885478158</v>
      </c>
    </row>
    <row r="27" spans="1:7" s="6" customFormat="1" ht="36" x14ac:dyDescent="0.2">
      <c r="A27" s="10" t="s">
        <v>43</v>
      </c>
      <c r="B27" s="17" t="s">
        <v>23</v>
      </c>
      <c r="C27" s="11">
        <v>13473.9</v>
      </c>
      <c r="D27" s="12">
        <v>43793.9</v>
      </c>
      <c r="E27" s="20">
        <v>13312.3</v>
      </c>
      <c r="F27" s="24">
        <f t="shared" si="1"/>
        <v>30.397612452875855</v>
      </c>
      <c r="G27" s="24">
        <f t="shared" si="0"/>
        <v>98.800644208432601</v>
      </c>
    </row>
    <row r="28" spans="1:7" s="6" customFormat="1" ht="36" x14ac:dyDescent="0.2">
      <c r="A28" s="10" t="s">
        <v>46</v>
      </c>
      <c r="B28" s="17" t="s">
        <v>24</v>
      </c>
      <c r="C28" s="11">
        <v>2.6</v>
      </c>
      <c r="D28" s="12">
        <v>120</v>
      </c>
      <c r="E28" s="20">
        <v>4.5999999999999996</v>
      </c>
      <c r="F28" s="24">
        <f t="shared" si="1"/>
        <v>3.833333333333333</v>
      </c>
      <c r="G28" s="24">
        <f t="shared" si="0"/>
        <v>176.92307692307691</v>
      </c>
    </row>
    <row r="29" spans="1:7" s="6" customFormat="1" ht="60" x14ac:dyDescent="0.2">
      <c r="A29" s="10" t="s">
        <v>57</v>
      </c>
      <c r="B29" s="17" t="s">
        <v>25</v>
      </c>
      <c r="C29" s="11" t="s">
        <v>64</v>
      </c>
      <c r="D29" s="12">
        <v>100</v>
      </c>
      <c r="E29" s="20">
        <v>3.4</v>
      </c>
      <c r="F29" s="24">
        <f t="shared" si="1"/>
        <v>3.4</v>
      </c>
      <c r="G29" s="28" t="s">
        <v>64</v>
      </c>
    </row>
    <row r="30" spans="1:7" s="6" customFormat="1" ht="24" x14ac:dyDescent="0.2">
      <c r="A30" s="10" t="s">
        <v>35</v>
      </c>
      <c r="B30" s="17" t="s">
        <v>26</v>
      </c>
      <c r="C30" s="11">
        <v>3213.8</v>
      </c>
      <c r="D30" s="12">
        <v>38699.199999999997</v>
      </c>
      <c r="E30" s="20">
        <v>5966.1</v>
      </c>
      <c r="F30" s="24">
        <f t="shared" si="1"/>
        <v>15.416597759126805</v>
      </c>
      <c r="G30" s="24">
        <f t="shared" si="0"/>
        <v>185.64005227456593</v>
      </c>
    </row>
    <row r="31" spans="1:7" s="6" customFormat="1" ht="24" x14ac:dyDescent="0.2">
      <c r="A31" s="10" t="s">
        <v>31</v>
      </c>
      <c r="B31" s="17" t="s">
        <v>27</v>
      </c>
      <c r="C31" s="11">
        <v>100</v>
      </c>
      <c r="D31" s="12">
        <v>1597.5</v>
      </c>
      <c r="E31" s="20">
        <v>542.1</v>
      </c>
      <c r="F31" s="24">
        <f t="shared" si="1"/>
        <v>33.93427230046948</v>
      </c>
      <c r="G31" s="24">
        <f t="shared" si="0"/>
        <v>542.1</v>
      </c>
    </row>
    <row r="32" spans="1:7" s="6" customFormat="1" ht="36" x14ac:dyDescent="0.2">
      <c r="A32" s="10" t="s">
        <v>48</v>
      </c>
      <c r="B32" s="17" t="s">
        <v>28</v>
      </c>
      <c r="C32" s="11">
        <v>273.2</v>
      </c>
      <c r="D32" s="12">
        <v>1136.8</v>
      </c>
      <c r="E32" s="20">
        <v>284.5</v>
      </c>
      <c r="F32" s="24">
        <f t="shared" si="1"/>
        <v>25.026389866291346</v>
      </c>
      <c r="G32" s="24">
        <f t="shared" si="0"/>
        <v>104.13616398243046</v>
      </c>
    </row>
    <row r="33" spans="1:7" s="6" customFormat="1" ht="48" x14ac:dyDescent="0.2">
      <c r="A33" s="10" t="s">
        <v>56</v>
      </c>
      <c r="B33" s="17" t="s">
        <v>29</v>
      </c>
      <c r="C33" s="11">
        <v>1830</v>
      </c>
      <c r="D33" s="12">
        <v>6220</v>
      </c>
      <c r="E33" s="20">
        <v>1905</v>
      </c>
      <c r="F33" s="24">
        <f t="shared" si="1"/>
        <v>30.627009646302252</v>
      </c>
      <c r="G33" s="24">
        <f t="shared" si="0"/>
        <v>104.09836065573771</v>
      </c>
    </row>
    <row r="34" spans="1:7" s="6" customFormat="1" ht="36" x14ac:dyDescent="0.2">
      <c r="A34" s="10" t="s">
        <v>38</v>
      </c>
      <c r="B34" s="17" t="s">
        <v>30</v>
      </c>
      <c r="C34" s="11">
        <v>864</v>
      </c>
      <c r="D34" s="12">
        <v>4226.6000000000004</v>
      </c>
      <c r="E34" s="25" t="s">
        <v>64</v>
      </c>
      <c r="F34" s="28" t="s">
        <v>64</v>
      </c>
      <c r="G34" s="28" t="s">
        <v>64</v>
      </c>
    </row>
    <row r="35" spans="1:7" s="6" customFormat="1" ht="12.75" customHeight="1" x14ac:dyDescent="0.2">
      <c r="A35" s="13" t="s">
        <v>66</v>
      </c>
      <c r="B35" s="13"/>
      <c r="C35" s="14">
        <v>139088</v>
      </c>
      <c r="D35" s="15">
        <v>784792.9</v>
      </c>
      <c r="E35" s="27">
        <v>169201.9</v>
      </c>
      <c r="F35" s="26">
        <f t="shared" si="1"/>
        <v>21.560070179024301</v>
      </c>
      <c r="G35" s="26">
        <f t="shared" si="0"/>
        <v>121.65096917059704</v>
      </c>
    </row>
    <row r="36" spans="1:7" s="6" customFormat="1" ht="12.75" customHeight="1" x14ac:dyDescent="0.2">
      <c r="A36" s="7"/>
      <c r="B36" s="7"/>
      <c r="C36" s="7"/>
      <c r="D36" s="7"/>
    </row>
    <row r="37" spans="1:7" s="6" customFormat="1" ht="12.75" customHeight="1" x14ac:dyDescent="0.2">
      <c r="A37" s="1"/>
      <c r="B37" s="1"/>
      <c r="C37" s="1"/>
      <c r="D37" s="3"/>
    </row>
    <row r="38" spans="1:7" s="6" customFormat="1" ht="11.25" customHeight="1" x14ac:dyDescent="0.2">
      <c r="A38" s="1"/>
      <c r="B38" s="1"/>
      <c r="C38" s="1"/>
      <c r="D38" s="3"/>
    </row>
    <row r="39" spans="1:7" s="6" customFormat="1" ht="12.75" customHeight="1" x14ac:dyDescent="0.2">
      <c r="A39" s="1"/>
      <c r="B39" s="1"/>
      <c r="C39" s="1"/>
      <c r="D39" s="3"/>
    </row>
    <row r="40" spans="1:7" s="6" customFormat="1" ht="12.75" customHeight="1" x14ac:dyDescent="0.2">
      <c r="A40" s="8"/>
      <c r="B40" s="8"/>
      <c r="C40" s="8"/>
      <c r="D40" s="8"/>
    </row>
    <row r="41" spans="1:7" s="6" customFormat="1" x14ac:dyDescent="0.2"/>
  </sheetData>
  <mergeCells count="2">
    <mergeCell ref="A1:G1"/>
    <mergeCell ref="A35:B35"/>
  </mergeCells>
  <printOptions gridLines="1"/>
  <pageMargins left="0.75" right="0.75" top="1" bottom="1" header="0.5" footer="0.5"/>
  <pageSetup scale="82" fitToHeight="0" orientation="portrait" horizontalDpi="0" verticalDpi="0" r:id="rId1"/>
  <headerFooter alignWithMargins="0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2023-04-10T07:54:39Z</cp:lastPrinted>
  <dcterms:created xsi:type="dcterms:W3CDTF">2023-04-10T07:43:22Z</dcterms:created>
  <dcterms:modified xsi:type="dcterms:W3CDTF">2023-04-10T09:27:23Z</dcterms:modified>
</cp:coreProperties>
</file>