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0" yWindow="0" windowWidth="16605" windowHeight="6900" activeTab="6"/>
  </bookViews>
  <sheets>
    <sheet name="КД 6кл." sheetId="16" r:id="rId1"/>
    <sheet name="7 класс" sheetId="10" state="hidden" r:id="rId2"/>
    <sheet name="ТТТ 6 кл." sheetId="17" r:id="rId3"/>
    <sheet name="КД 7 кл" sheetId="11" r:id="rId4"/>
    <sheet name="КД 8кл." sheetId="13" r:id="rId5"/>
    <sheet name="8кл ТТТ" sheetId="23" r:id="rId6"/>
    <sheet name="ТТТ 7 кл." sheetId="22" r:id="rId7"/>
  </sheets>
  <definedNames>
    <definedName name="_xlnm._FilterDatabase" localSheetId="1" hidden="1">'7 класс'!$A$7:$S$7</definedName>
    <definedName name="_xlnm._FilterDatabase" localSheetId="0" hidden="1">'КД 6кл.'!$A$5:$O$9</definedName>
    <definedName name="_xlnm._FilterDatabase" localSheetId="3" hidden="1">'КД 7 кл'!$A$5:$O$5</definedName>
    <definedName name="_xlnm._FilterDatabase" localSheetId="4" hidden="1">'КД 8кл.'!$A$5:$O$12</definedName>
    <definedName name="_xlnm._FilterDatabase" localSheetId="2" hidden="1">'ТТТ 6 кл.'!$A$5:$O$6</definedName>
  </definedNames>
  <calcPr calcId="124519"/>
</workbook>
</file>

<file path=xl/calcChain.xml><?xml version="1.0" encoding="utf-8"?>
<calcChain xmlns="http://schemas.openxmlformats.org/spreadsheetml/2006/main">
  <c r="I6" i="22"/>
  <c r="I7"/>
  <c r="I7" i="23"/>
  <c r="I8"/>
  <c r="I6"/>
  <c r="J12" i="13" l="1"/>
  <c r="J8"/>
  <c r="J10"/>
  <c r="J11"/>
  <c r="J7"/>
  <c r="J6"/>
  <c r="J9"/>
  <c r="J7" i="11"/>
  <c r="J8"/>
  <c r="J9"/>
  <c r="J6"/>
  <c r="J6" i="17"/>
  <c r="J7" i="16"/>
  <c r="J9"/>
  <c r="J10"/>
  <c r="J6"/>
  <c r="J8"/>
  <c r="N8" i="10" l="1"/>
  <c r="N9"/>
  <c r="N16"/>
  <c r="N29"/>
  <c r="N30"/>
  <c r="N31"/>
  <c r="N32"/>
  <c r="N49"/>
</calcChain>
</file>

<file path=xl/sharedStrings.xml><?xml version="1.0" encoding="utf-8"?>
<sst xmlns="http://schemas.openxmlformats.org/spreadsheetml/2006/main" count="662" uniqueCount="212">
  <si>
    <t>Предмет</t>
  </si>
  <si>
    <t>№ п/п</t>
  </si>
  <si>
    <t>Фамилия, имя, отчество учащегося (полностью)</t>
  </si>
  <si>
    <t>Образовательное учреждение (сокраженное наименование согласно Устава)</t>
  </si>
  <si>
    <t>Класс</t>
  </si>
  <si>
    <t>Задание 1</t>
  </si>
  <si>
    <t>Задание 2</t>
  </si>
  <si>
    <t>Задание 3</t>
  </si>
  <si>
    <t>Задание 4</t>
  </si>
  <si>
    <t>Всего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</si>
  <si>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</si>
  <si>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</si>
  <si>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</si>
  <si>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</si>
  <si>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</si>
  <si>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 xml:space="preserve">Присутствовали:     </t>
  </si>
  <si>
    <t xml:space="preserve">Отсутствовали: </t>
  </si>
  <si>
    <t>(район)</t>
  </si>
  <si>
    <t>Задание 5</t>
  </si>
  <si>
    <t>Задание 6</t>
  </si>
  <si>
    <t>Задание 7</t>
  </si>
  <si>
    <t>Балаковский</t>
  </si>
  <si>
    <t>7В</t>
  </si>
  <si>
    <t>7Б</t>
  </si>
  <si>
    <t>7А</t>
  </si>
  <si>
    <t>МХК</t>
  </si>
  <si>
    <t>Муниципальный район</t>
  </si>
  <si>
    <t>Федченко Дарья Андреевна</t>
  </si>
  <si>
    <t>МАОУ СОШ №27</t>
  </si>
  <si>
    <t>Косакова Ксения Евгеньевна</t>
  </si>
  <si>
    <t>Мирошина Екатерина Юрьевна</t>
  </si>
  <si>
    <t>Бынова Ангелина Андреевна</t>
  </si>
  <si>
    <t>Никитина Екатерина Александровна</t>
  </si>
  <si>
    <t>Корушина Полина Станиславовна</t>
  </si>
  <si>
    <t>Кортунова Александра Александровна</t>
  </si>
  <si>
    <t>Протокол заседания жюри школьного этапа всероссийской олимпиады школьников по  ______________________ от 25 сентября 2017 года</t>
  </si>
  <si>
    <t>Семёнова Татьяна Павловна</t>
  </si>
  <si>
    <t>Коробова Рената  Юрьевна</t>
  </si>
  <si>
    <t>Чернова Валерия Ивановна</t>
  </si>
  <si>
    <t>МАОУ Лицей  №1</t>
  </si>
  <si>
    <t>Митина Анна Александровна</t>
  </si>
  <si>
    <t xml:space="preserve">МАОУ СОШ № 28 </t>
  </si>
  <si>
    <t>7д</t>
  </si>
  <si>
    <t>Лопаткина Елена Викторовна</t>
  </si>
  <si>
    <t>Белоусова Валерия Дмитриевна</t>
  </si>
  <si>
    <t>Севостьянова Софья Романовна</t>
  </si>
  <si>
    <t>МАОУ СОШ № 28</t>
  </si>
  <si>
    <t>8б</t>
  </si>
  <si>
    <t>Ханбекова Анастасия Владиславовна</t>
  </si>
  <si>
    <t>Клименко Дарья Викторовна</t>
  </si>
  <si>
    <t>31,5б</t>
  </si>
  <si>
    <t>Санникова Галина Валентиновна</t>
  </si>
  <si>
    <t>Скудина Дарья Алексеевна</t>
  </si>
  <si>
    <t>Малец Екатерина Игоревна</t>
  </si>
  <si>
    <t>8В</t>
  </si>
  <si>
    <t>Шестакова Екатерина Сергеевна</t>
  </si>
  <si>
    <t>Алекберова Анастасия Алекберовна</t>
  </si>
  <si>
    <t>Балбашова Майя Станиславовна</t>
  </si>
  <si>
    <t>Курочка Дарья Витальевна</t>
  </si>
  <si>
    <t>Сенатаев Данила Федорович</t>
  </si>
  <si>
    <t>Луцук Яна Анатольевна</t>
  </si>
  <si>
    <t>Ющева София Сергеевна</t>
  </si>
  <si>
    <t>Иванова Е.В.</t>
  </si>
  <si>
    <t>-</t>
  </si>
  <si>
    <t>Повестка: утверждение результатов  школьного этапа всероссийской олимпиады по                 2017 года</t>
  </si>
  <si>
    <t>Решили: утвердить результаты школьного этапа всероссийской олимпиады по                      2017 года</t>
  </si>
  <si>
    <t xml:space="preserve">МАОУ СОШ № 25 </t>
  </si>
  <si>
    <t>Арифуллина Элина Ирековна</t>
  </si>
  <si>
    <t>8А</t>
  </si>
  <si>
    <t>Павловская Анастасия Николаевна</t>
  </si>
  <si>
    <t>Арюткина Екатерина Александровна</t>
  </si>
  <si>
    <t>8Б</t>
  </si>
  <si>
    <t>Кривов Кирилл Игоревич</t>
  </si>
  <si>
    <t>Волкова Яна Дмитриевна</t>
  </si>
  <si>
    <t>Родина Вероника Александровна</t>
  </si>
  <si>
    <t>МАОУ  СОШ №7</t>
  </si>
  <si>
    <t>Командина Виктория Аркадьевна</t>
  </si>
  <si>
    <t>МАОУ СОШ №7</t>
  </si>
  <si>
    <t>Галаева Софья Алексеевна</t>
  </si>
  <si>
    <t>Молоканова Юлия Дмитриевна</t>
  </si>
  <si>
    <t>Сергеев Николай Юрьевич</t>
  </si>
  <si>
    <t>Подолюк Софья Владимировна</t>
  </si>
  <si>
    <t>Мухамбетова Ринара Руслановна</t>
  </si>
  <si>
    <t>МАОУ  СОШ №13</t>
  </si>
  <si>
    <t>МАОУ СОШ №13</t>
  </si>
  <si>
    <t>Веретнова Дарья Владимировна</t>
  </si>
  <si>
    <t xml:space="preserve">МАОУ СОШ № 15 </t>
  </si>
  <si>
    <t>Михайлова Светлана Алексеевна</t>
  </si>
  <si>
    <t>Разумова Лариса Михайловна</t>
  </si>
  <si>
    <t>Ермолаева Юлия Андреевна</t>
  </si>
  <si>
    <t>МАОУ СОШ№ 26</t>
  </si>
  <si>
    <t>7в</t>
  </si>
  <si>
    <t>Солонина Елена Владимировна</t>
  </si>
  <si>
    <t>Колоярова Софья Андреевна</t>
  </si>
  <si>
    <t>Кузнецова Жанна Юрьевна</t>
  </si>
  <si>
    <t>Валькова Ксения Олеговна</t>
  </si>
  <si>
    <t>7а</t>
  </si>
  <si>
    <t>Иванкина Ольга Олеговна</t>
  </si>
  <si>
    <t>МАОУ ООШ №6</t>
  </si>
  <si>
    <t>Калашникова С.ветлана Васильевна</t>
  </si>
  <si>
    <t>Лисенко Алексей Алексеевич</t>
  </si>
  <si>
    <t>Рузаев Александр Вячеславович</t>
  </si>
  <si>
    <t>МАОУ ООШ №13</t>
  </si>
  <si>
    <t>Заколпина Светлана Юрьевна</t>
  </si>
  <si>
    <t>Бессчастнова Светлана Николаевна</t>
  </si>
  <si>
    <t>Илюшина Элина Сергеевна</t>
  </si>
  <si>
    <t>Столяров Сергей Александрович</t>
  </si>
  <si>
    <t>Гавриков Дмитрий Игоревич</t>
  </si>
  <si>
    <t>Москвин Демид Алексеевич</t>
  </si>
  <si>
    <t>Кадышев Константин Тимурович</t>
  </si>
  <si>
    <t>Кагакова Анастасия Александровна</t>
  </si>
  <si>
    <t>Тюкин Дмитрий Вадимович</t>
  </si>
  <si>
    <t>Панфилова Валентина Вениаминовна</t>
  </si>
  <si>
    <t>Ишмурзина Мария Валерьевна</t>
  </si>
  <si>
    <t>Лысенкова Василиса Васильевна</t>
  </si>
  <si>
    <t>Семенова Елена Сергеевна</t>
  </si>
  <si>
    <t xml:space="preserve">Сердитова Анастасия Дмитриевна </t>
  </si>
  <si>
    <t>Кашицина Дарина Алексеевна</t>
  </si>
  <si>
    <t xml:space="preserve">МАОУ Гимназия №1 </t>
  </si>
  <si>
    <t>Прокофьева Александра Сергеевна</t>
  </si>
  <si>
    <t>МАОУ Гимназия №2</t>
  </si>
  <si>
    <t>7Г</t>
  </si>
  <si>
    <t>Дюдюкина Вера Николаевна</t>
  </si>
  <si>
    <t>Крымская Вероника Яновна</t>
  </si>
  <si>
    <t>Щукина Полина Александровна</t>
  </si>
  <si>
    <t>Базилевич Татьяна Андреевна</t>
  </si>
  <si>
    <t>Садреева Евгения Александровна</t>
  </si>
  <si>
    <t>Вязникова Ирина Андреевна</t>
  </si>
  <si>
    <t>Шипилова Ирина Григорьевна</t>
  </si>
  <si>
    <t>Ромащева Олеся Евгеньевна</t>
  </si>
  <si>
    <t>МАОУ СОШ№18</t>
  </si>
  <si>
    <t>Чаюн Сергей Артемович</t>
  </si>
  <si>
    <t>МАОУ СОШ №11</t>
  </si>
  <si>
    <t>Папенина Оксана Николаевна</t>
  </si>
  <si>
    <t xml:space="preserve">Никонорова Софья Станиславовна </t>
  </si>
  <si>
    <t xml:space="preserve">Унтилова Анастасия Александровна </t>
  </si>
  <si>
    <t xml:space="preserve">Федотова Кристина Александровна </t>
  </si>
  <si>
    <t xml:space="preserve">Онищук Елизавете Анатольевна </t>
  </si>
  <si>
    <t>МАОУ Гимназия №1</t>
  </si>
  <si>
    <t>МАОУ СОШ № 25</t>
  </si>
  <si>
    <t>8Е</t>
  </si>
  <si>
    <t>Образовательное учреждение (сокращенное наименование согласно Уставу)</t>
  </si>
  <si>
    <t>Номинация "Культура дома, дизайн и технологии"</t>
  </si>
  <si>
    <t>Номинация "Техника, технологии и техническое творчество"</t>
  </si>
  <si>
    <t>технология</t>
  </si>
  <si>
    <t>победитель</t>
  </si>
  <si>
    <t>участник</t>
  </si>
  <si>
    <t>призёр</t>
  </si>
  <si>
    <t xml:space="preserve">технология </t>
  </si>
  <si>
    <t>Седова Валерия Игоревна</t>
  </si>
  <si>
    <t>Мамонов Никита Евгеньевич</t>
  </si>
  <si>
    <t>Марахтанова Светлана Петровна</t>
  </si>
  <si>
    <t>Третьякова Марина Александровна</t>
  </si>
  <si>
    <t>6а</t>
  </si>
  <si>
    <t>Ишков Андрей Олегович</t>
  </si>
  <si>
    <t>Тюрин Сергей Владимирович</t>
  </si>
  <si>
    <t>Киселева Светлана Васильевна</t>
  </si>
  <si>
    <t>7б</t>
  </si>
  <si>
    <t>8а</t>
  </si>
  <si>
    <t>№п/п</t>
  </si>
  <si>
    <t xml:space="preserve">Рейтинговое место </t>
  </si>
  <si>
    <t xml:space="preserve">Статус </t>
  </si>
  <si>
    <t>Творч.задание</t>
  </si>
  <si>
    <t>Всего макс. 55 б.</t>
  </si>
  <si>
    <t>Рябоконенко Лилия Вячеславовна</t>
  </si>
  <si>
    <t>Никитченко Илья Юрьевич</t>
  </si>
  <si>
    <t>Всего макс. 60 б.</t>
  </si>
  <si>
    <t>Бригадиренко Екатерина Матвеевна</t>
  </si>
  <si>
    <t>Решили: утвердить результаты школьного этапа всероссийской олимпиады по  технологии 2022года, 8 класс</t>
  </si>
  <si>
    <t>Киселева София Александровна</t>
  </si>
  <si>
    <t>Сигачева Ангелина Николаевна</t>
  </si>
  <si>
    <t>МБОУ "СОШ с. Колокольцовка Калининского района Саратовской области"</t>
  </si>
  <si>
    <t>Протокол заседания жюри школьного этапа всероссийской олимпиады школьников по технологии Калининский район  от 23  октября 2023года</t>
  </si>
  <si>
    <t>теория общая часть</t>
  </si>
  <si>
    <t>специальная часть</t>
  </si>
  <si>
    <t xml:space="preserve">Практика </t>
  </si>
  <si>
    <t>Протокол заседания жюри школьного этапа всероссийской олимпиады школьников по технологии Калининский район  от 23   октября 2023года</t>
  </si>
  <si>
    <t>Повестка: утверждение результатов  школьного этапа всероссийской олимпиады по технологии 2023 года, 6 класс</t>
  </si>
  <si>
    <t>Решили: утвердить результаты школьного этапа всероссийской олимпиады по  технологии 2023года, 6 класс</t>
  </si>
  <si>
    <t>Повестка: утверждение результатов  школьного этапа всероссийской олимпиады по технологии 2023 года, 7 класс</t>
  </si>
  <si>
    <t>Решили: утвердить результаты школьного этапа всероссийской олимпиады по  технологии 2023года, 7 класс</t>
  </si>
  <si>
    <t>Всего макс. 54 б.</t>
  </si>
  <si>
    <t>Повестка: утверждение результатов  школьного этапа всероссийской олимпиады по технологии 2023 года, 8 класс</t>
  </si>
  <si>
    <t>Решили: утвердить результаты школьного этапа всероссийской олимпиады по  технологии 2023года, 8 класс</t>
  </si>
  <si>
    <t>Шубина Дарья Ивановна</t>
  </si>
  <si>
    <t>МБОУ "СОШ с. Колокольцовка Калининского районга Саратовской области"</t>
  </si>
  <si>
    <t>Лаврухин Ефим Алексеевич</t>
  </si>
  <si>
    <t>МБОУ "СОШ с.Сергиевка Калининского района Саратовской области"</t>
  </si>
  <si>
    <t>Астафьева Галина Александровна</t>
  </si>
  <si>
    <t>Слепухов Иван Николаевич</t>
  </si>
  <si>
    <t>МБОУ "СОШ с.Симоновка Калининского района Саратовской области"</t>
  </si>
  <si>
    <t>Черкашина Варвара Анатольевна</t>
  </si>
  <si>
    <t>МБОУ "СОШ №1 им. Героя Советского Союза П.И. Чиркина г.Калининска Саратовской области"</t>
  </si>
  <si>
    <t>Королева Екатерина Юрьевна</t>
  </si>
  <si>
    <t>6б</t>
  </si>
  <si>
    <t>Калиниченко Ольга Юрьевна</t>
  </si>
  <si>
    <t>6в</t>
  </si>
  <si>
    <t>Ромазанова Анастасия Сергеевна</t>
  </si>
  <si>
    <t>Теплякова Валерия Денисовна</t>
  </si>
  <si>
    <t>Жданович Варвара Ивановна</t>
  </si>
  <si>
    <t>Великова Полина Дмитриевна</t>
  </si>
  <si>
    <t>Шепотатьева Дарья Владимировна</t>
  </si>
  <si>
    <t>Колесникова Виолетта Константиновна</t>
  </si>
  <si>
    <t>Ишкова Александра Егоровна</t>
  </si>
  <si>
    <t>Бедник Александр Иванович</t>
  </si>
  <si>
    <t>МБОУ "СОШ им.С.И.Подгайнова г.Калининска Саратовской области</t>
  </si>
  <si>
    <t>Устинова Елизавета Михайловна</t>
  </si>
  <si>
    <t>МБОУ"СОШ №2им.С.И.Подгайнова г.Калининска Саратовской области"</t>
  </si>
  <si>
    <t>8в</t>
  </si>
  <si>
    <t>Фридрих Нина Геннадиевна</t>
  </si>
  <si>
    <t>Председатель:                         Фридрих Н.Г.</t>
  </si>
  <si>
    <t>Секретарь:                         Третьякова М.А.</t>
  </si>
</sst>
</file>

<file path=xl/styles.xml><?xml version="1.0" encoding="utf-8"?>
<styleSheet xmlns="http://schemas.openxmlformats.org/spreadsheetml/2006/main">
  <numFmts count="1">
    <numFmt numFmtId="164" formatCode="0.0"/>
  </numFmts>
  <fonts count="19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2"/>
      <color indexed="64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Bodoni MT"/>
      <family val="1"/>
    </font>
    <font>
      <b/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33">
    <xf numFmtId="0" fontId="0" fillId="0" borderId="0" xfId="0"/>
    <xf numFmtId="0" fontId="7" fillId="0" borderId="0" xfId="0" applyFont="1" applyFill="1"/>
    <xf numFmtId="0" fontId="8" fillId="0" borderId="0" xfId="0" applyFont="1" applyFill="1" applyAlignment="1">
      <alignment horizontal="left" vertical="top"/>
    </xf>
    <xf numFmtId="0" fontId="9" fillId="0" borderId="0" xfId="0" applyFont="1" applyFill="1" applyAlignment="1">
      <alignment horizontal="center" vertical="top"/>
    </xf>
    <xf numFmtId="0" fontId="10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vertical="top" wrapText="1"/>
    </xf>
    <xf numFmtId="0" fontId="11" fillId="4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0" fillId="4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0" fillId="4" borderId="1" xfId="0" applyFont="1" applyFill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center" vertical="top" wrapText="1"/>
    </xf>
    <xf numFmtId="0" fontId="11" fillId="3" borderId="1" xfId="0" applyFont="1" applyFill="1" applyBorder="1" applyAlignment="1">
      <alignment horizontal="left" vertical="top" wrapText="1"/>
    </xf>
    <xf numFmtId="0" fontId="11" fillId="4" borderId="1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vertical="center" wrapText="1"/>
    </xf>
    <xf numFmtId="0" fontId="11" fillId="5" borderId="1" xfId="0" applyFont="1" applyFill="1" applyBorder="1" applyAlignment="1">
      <alignment vertical="center" wrapText="1"/>
    </xf>
    <xf numFmtId="0" fontId="10" fillId="0" borderId="1" xfId="0" applyFont="1" applyBorder="1"/>
    <xf numFmtId="0" fontId="10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5" xfId="0" applyFont="1" applyBorder="1" applyAlignment="1">
      <alignment vertical="top" wrapText="1"/>
    </xf>
    <xf numFmtId="0" fontId="10" fillId="0" borderId="6" xfId="0" applyFont="1" applyBorder="1" applyAlignment="1">
      <alignment horizontal="center" vertical="top" wrapText="1"/>
    </xf>
    <xf numFmtId="0" fontId="14" fillId="0" borderId="3" xfId="0" applyFont="1" applyBorder="1" applyAlignment="1">
      <alignment horizontal="center" vertical="top" wrapText="1"/>
    </xf>
    <xf numFmtId="0" fontId="14" fillId="0" borderId="5" xfId="0" applyFont="1" applyBorder="1" applyAlignment="1">
      <alignment horizontal="center" vertical="top" wrapText="1"/>
    </xf>
    <xf numFmtId="0" fontId="11" fillId="3" borderId="1" xfId="0" applyFont="1" applyFill="1" applyBorder="1" applyAlignment="1">
      <alignment horizontal="center" vertical="top" wrapText="1"/>
    </xf>
    <xf numFmtId="16" fontId="11" fillId="5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10" fillId="4" borderId="1" xfId="0" applyFont="1" applyFill="1" applyBorder="1" applyAlignment="1">
      <alignment horizontal="left" wrapText="1"/>
    </xf>
    <xf numFmtId="0" fontId="10" fillId="0" borderId="1" xfId="0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top"/>
    </xf>
    <xf numFmtId="0" fontId="13" fillId="0" borderId="1" xfId="0" applyFont="1" applyBorder="1"/>
    <xf numFmtId="0" fontId="2" fillId="2" borderId="7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right" vertical="top" wrapText="1"/>
    </xf>
    <xf numFmtId="0" fontId="11" fillId="3" borderId="8" xfId="0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/>
    </xf>
    <xf numFmtId="0" fontId="13" fillId="0" borderId="1" xfId="0" applyFont="1" applyBorder="1" applyAlignment="1">
      <alignment horizontal="center" vertical="top"/>
    </xf>
    <xf numFmtId="0" fontId="10" fillId="0" borderId="1" xfId="0" applyFont="1" applyFill="1" applyBorder="1"/>
    <xf numFmtId="0" fontId="10" fillId="0" borderId="2" xfId="0" applyFont="1" applyFill="1" applyBorder="1"/>
    <xf numFmtId="0" fontId="14" fillId="0" borderId="1" xfId="0" applyFont="1" applyBorder="1"/>
    <xf numFmtId="0" fontId="11" fillId="2" borderId="2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vertical="center" wrapText="1"/>
    </xf>
    <xf numFmtId="0" fontId="15" fillId="5" borderId="1" xfId="0" applyFont="1" applyFill="1" applyBorder="1" applyAlignment="1">
      <alignment horizontal="center" vertical="center" wrapText="1"/>
    </xf>
    <xf numFmtId="164" fontId="11" fillId="3" borderId="1" xfId="0" applyNumberFormat="1" applyFont="1" applyFill="1" applyBorder="1" applyAlignment="1">
      <alignment horizontal="center" vertical="top" wrapText="1"/>
    </xf>
    <xf numFmtId="0" fontId="11" fillId="4" borderId="8" xfId="0" applyFont="1" applyFill="1" applyBorder="1" applyAlignment="1">
      <alignment horizontal="left" vertical="top" wrapText="1"/>
    </xf>
    <xf numFmtId="0" fontId="11" fillId="4" borderId="8" xfId="0" applyFont="1" applyFill="1" applyBorder="1" applyAlignment="1">
      <alignment horizontal="right" vertical="top" wrapText="1"/>
    </xf>
    <xf numFmtId="0" fontId="11" fillId="0" borderId="8" xfId="0" applyFont="1" applyBorder="1" applyAlignment="1">
      <alignment horizontal="right" vertical="top" wrapText="1"/>
    </xf>
    <xf numFmtId="0" fontId="11" fillId="4" borderId="1" xfId="0" applyFont="1" applyFill="1" applyBorder="1" applyAlignment="1">
      <alignment horizontal="right" vertical="top" wrapText="1"/>
    </xf>
    <xf numFmtId="0" fontId="11" fillId="0" borderId="1" xfId="0" applyFont="1" applyBorder="1" applyAlignment="1">
      <alignment horizontal="right" vertical="top" wrapText="1"/>
    </xf>
    <xf numFmtId="0" fontId="13" fillId="0" borderId="1" xfId="0" applyFont="1" applyBorder="1" applyAlignment="1">
      <alignment horizontal="center"/>
    </xf>
    <xf numFmtId="0" fontId="10" fillId="0" borderId="3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3" fillId="0" borderId="0" xfId="0" applyFont="1" applyAlignment="1">
      <alignment wrapText="1"/>
    </xf>
    <xf numFmtId="0" fontId="0" fillId="0" borderId="1" xfId="0" applyFont="1" applyBorder="1" applyAlignment="1">
      <alignment vertical="center" wrapText="1"/>
    </xf>
    <xf numFmtId="0" fontId="11" fillId="5" borderId="1" xfId="0" applyNumberFormat="1" applyFont="1" applyFill="1" applyBorder="1" applyAlignment="1">
      <alignment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6" fillId="0" borderId="0" xfId="0" applyFont="1"/>
    <xf numFmtId="0" fontId="16" fillId="2" borderId="10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0" fillId="0" borderId="9" xfId="0" applyBorder="1"/>
    <xf numFmtId="0" fontId="10" fillId="4" borderId="1" xfId="0" applyFont="1" applyFill="1" applyBorder="1" applyAlignment="1">
      <alignment wrapText="1"/>
    </xf>
    <xf numFmtId="0" fontId="0" fillId="0" borderId="0" xfId="0" applyBorder="1"/>
    <xf numFmtId="0" fontId="17" fillId="0" borderId="11" xfId="0" applyFont="1" applyFill="1" applyBorder="1" applyAlignment="1">
      <alignment horizontal="left" vertical="top" wrapText="1"/>
    </xf>
    <xf numFmtId="0" fontId="17" fillId="0" borderId="15" xfId="0" applyFont="1" applyFill="1" applyBorder="1" applyAlignment="1">
      <alignment horizontal="left" vertical="top" wrapText="1"/>
    </xf>
    <xf numFmtId="0" fontId="2" fillId="0" borderId="1" xfId="2" applyFont="1" applyFill="1" applyBorder="1" applyAlignment="1">
      <alignment horizontal="left" wrapText="1"/>
    </xf>
    <xf numFmtId="0" fontId="11" fillId="0" borderId="1" xfId="0" applyFont="1" applyFill="1" applyBorder="1" applyAlignment="1">
      <alignment horizontal="left" wrapText="1"/>
    </xf>
    <xf numFmtId="0" fontId="2" fillId="0" borderId="1" xfId="2" applyFont="1" applyFill="1" applyBorder="1" applyAlignment="1">
      <alignment wrapText="1"/>
    </xf>
    <xf numFmtId="0" fontId="10" fillId="0" borderId="1" xfId="0" applyFont="1" applyBorder="1" applyAlignment="1">
      <alignment horizontal="left" wrapText="1"/>
    </xf>
    <xf numFmtId="0" fontId="2" fillId="4" borderId="1" xfId="2" applyFont="1" applyFill="1" applyBorder="1" applyAlignment="1">
      <alignment horizontal="left" wrapText="1"/>
    </xf>
    <xf numFmtId="0" fontId="2" fillId="4" borderId="1" xfId="2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11" fillId="2" borderId="1" xfId="0" applyFont="1" applyFill="1" applyBorder="1" applyAlignment="1">
      <alignment horizontal="left" wrapText="1"/>
    </xf>
    <xf numFmtId="0" fontId="11" fillId="3" borderId="1" xfId="0" applyFont="1" applyFill="1" applyBorder="1" applyAlignment="1">
      <alignment horizontal="left" wrapText="1"/>
    </xf>
    <xf numFmtId="0" fontId="11" fillId="0" borderId="1" xfId="0" applyFont="1" applyFill="1" applyBorder="1" applyAlignment="1">
      <alignment wrapText="1"/>
    </xf>
    <xf numFmtId="0" fontId="10" fillId="0" borderId="1" xfId="0" applyNumberFormat="1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wrapText="1"/>
    </xf>
    <xf numFmtId="0" fontId="11" fillId="0" borderId="1" xfId="0" applyFont="1" applyBorder="1" applyAlignment="1">
      <alignment horizontal="left" wrapText="1"/>
    </xf>
    <xf numFmtId="0" fontId="16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wrapText="1"/>
    </xf>
    <xf numFmtId="0" fontId="10" fillId="0" borderId="1" xfId="0" applyNumberFormat="1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12" fillId="2" borderId="10" xfId="0" applyFont="1" applyFill="1" applyBorder="1" applyAlignment="1">
      <alignment wrapText="1"/>
    </xf>
    <xf numFmtId="0" fontId="12" fillId="3" borderId="10" xfId="0" applyFont="1" applyFill="1" applyBorder="1" applyAlignment="1">
      <alignment wrapText="1"/>
    </xf>
    <xf numFmtId="0" fontId="12" fillId="2" borderId="1" xfId="0" applyFont="1" applyFill="1" applyBorder="1" applyAlignment="1">
      <alignment wrapText="1"/>
    </xf>
    <xf numFmtId="0" fontId="11" fillId="0" borderId="0" xfId="0" applyFont="1" applyFill="1" applyBorder="1" applyAlignment="1">
      <alignment horizontal="left" wrapText="1"/>
    </xf>
    <xf numFmtId="0" fontId="0" fillId="0" borderId="0" xfId="0" applyAlignment="1"/>
    <xf numFmtId="0" fontId="0" fillId="0" borderId="0" xfId="0" applyAlignment="1"/>
    <xf numFmtId="0" fontId="5" fillId="0" borderId="1" xfId="0" applyFont="1" applyBorder="1" applyAlignment="1">
      <alignment horizontal="left" wrapText="1"/>
    </xf>
    <xf numFmtId="0" fontId="18" fillId="2" borderId="1" xfId="0" applyFont="1" applyFill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1" xfId="2" applyFont="1" applyBorder="1" applyAlignment="1">
      <alignment wrapText="1"/>
    </xf>
    <xf numFmtId="0" fontId="4" fillId="0" borderId="1" xfId="2" applyFont="1" applyFill="1" applyBorder="1" applyAlignment="1">
      <alignment wrapText="1"/>
    </xf>
    <xf numFmtId="0" fontId="11" fillId="4" borderId="1" xfId="0" applyFont="1" applyFill="1" applyBorder="1" applyAlignment="1">
      <alignment horizontal="left" wrapText="1"/>
    </xf>
    <xf numFmtId="0" fontId="11" fillId="5" borderId="1" xfId="0" applyFont="1" applyFill="1" applyBorder="1" applyAlignment="1">
      <alignment horizontal="left" wrapText="1"/>
    </xf>
    <xf numFmtId="0" fontId="0" fillId="0" borderId="0" xfId="0" applyAlignment="1"/>
    <xf numFmtId="0" fontId="17" fillId="0" borderId="0" xfId="0" applyFont="1" applyFill="1" applyBorder="1" applyAlignment="1">
      <alignment horizontal="left" vertical="top" wrapText="1"/>
    </xf>
    <xf numFmtId="0" fontId="17" fillId="0" borderId="14" xfId="0" applyFont="1" applyFill="1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0" fillId="0" borderId="0" xfId="0" applyFill="1" applyAlignment="1"/>
    <xf numFmtId="0" fontId="17" fillId="0" borderId="1" xfId="0" applyFont="1" applyFill="1" applyBorder="1" applyAlignment="1">
      <alignment horizontal="left" vertical="top" wrapText="1"/>
    </xf>
    <xf numFmtId="0" fontId="17" fillId="0" borderId="11" xfId="0" applyFont="1" applyFill="1" applyBorder="1" applyAlignment="1">
      <alignment horizontal="left" vertical="top" wrapText="1"/>
    </xf>
    <xf numFmtId="0" fontId="0" fillId="0" borderId="11" xfId="0" applyBorder="1" applyAlignment="1"/>
  </cellXfs>
  <cellStyles count="3">
    <cellStyle name="Обычный" xfId="0" builtinId="0"/>
    <cellStyle name="Обычный 3 2" xfId="1"/>
    <cellStyle name="Обычный 8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904876</xdr:colOff>
      <xdr:row>13</xdr:row>
      <xdr:rowOff>119064</xdr:rowOff>
    </xdr:from>
    <xdr:to>
      <xdr:col>1</xdr:col>
      <xdr:colOff>511969</xdr:colOff>
      <xdr:row>15</xdr:row>
      <xdr:rowOff>95252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4876" y="5369720"/>
          <a:ext cx="690562" cy="35718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1012031</xdr:colOff>
      <xdr:row>10</xdr:row>
      <xdr:rowOff>166688</xdr:rowOff>
    </xdr:from>
    <xdr:to>
      <xdr:col>2</xdr:col>
      <xdr:colOff>154782</xdr:colOff>
      <xdr:row>13</xdr:row>
      <xdr:rowOff>71438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12031" y="4845844"/>
          <a:ext cx="762001" cy="476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915460</xdr:colOff>
      <xdr:row>9</xdr:row>
      <xdr:rowOff>182564</xdr:rowOff>
    </xdr:from>
    <xdr:to>
      <xdr:col>1</xdr:col>
      <xdr:colOff>306917</xdr:colOff>
      <xdr:row>11</xdr:row>
      <xdr:rowOff>116416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5460" y="3283481"/>
          <a:ext cx="470957" cy="31485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17199</xdr:colOff>
      <xdr:row>7</xdr:row>
      <xdr:rowOff>42332</xdr:rowOff>
    </xdr:from>
    <xdr:to>
      <xdr:col>2</xdr:col>
      <xdr:colOff>42335</xdr:colOff>
      <xdr:row>9</xdr:row>
      <xdr:rowOff>7937</xdr:rowOff>
    </xdr:to>
    <xdr:pic>
      <xdr:nvPicPr>
        <xdr:cNvPr id="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96699" y="2762249"/>
          <a:ext cx="501386" cy="34660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904876</xdr:colOff>
      <xdr:row>13</xdr:row>
      <xdr:rowOff>119064</xdr:rowOff>
    </xdr:from>
    <xdr:to>
      <xdr:col>1</xdr:col>
      <xdr:colOff>404813</xdr:colOff>
      <xdr:row>15</xdr:row>
      <xdr:rowOff>95252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4876" y="7060408"/>
          <a:ext cx="690562" cy="35718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1166812</xdr:colOff>
      <xdr:row>11</xdr:row>
      <xdr:rowOff>23812</xdr:rowOff>
    </xdr:from>
    <xdr:to>
      <xdr:col>2</xdr:col>
      <xdr:colOff>154781</xdr:colOff>
      <xdr:row>13</xdr:row>
      <xdr:rowOff>11906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66812" y="6584156"/>
          <a:ext cx="714375" cy="36909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904876</xdr:colOff>
      <xdr:row>16</xdr:row>
      <xdr:rowOff>119064</xdr:rowOff>
    </xdr:from>
    <xdr:to>
      <xdr:col>1</xdr:col>
      <xdr:colOff>511969</xdr:colOff>
      <xdr:row>18</xdr:row>
      <xdr:rowOff>95252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04876" y="5376864"/>
          <a:ext cx="692943" cy="35718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202406</xdr:colOff>
      <xdr:row>14</xdr:row>
      <xdr:rowOff>95250</xdr:rowOff>
    </xdr:from>
    <xdr:to>
      <xdr:col>2</xdr:col>
      <xdr:colOff>250032</xdr:colOff>
      <xdr:row>15</xdr:row>
      <xdr:rowOff>154782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85875" y="8870156"/>
          <a:ext cx="500063" cy="25003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904876</xdr:colOff>
      <xdr:row>11</xdr:row>
      <xdr:rowOff>119064</xdr:rowOff>
    </xdr:from>
    <xdr:to>
      <xdr:col>1</xdr:col>
      <xdr:colOff>511969</xdr:colOff>
      <xdr:row>13</xdr:row>
      <xdr:rowOff>95252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04876" y="5376864"/>
          <a:ext cx="692943" cy="35718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228599</xdr:colOff>
      <xdr:row>9</xdr:row>
      <xdr:rowOff>95249</xdr:rowOff>
    </xdr:from>
    <xdr:to>
      <xdr:col>2</xdr:col>
      <xdr:colOff>247649</xdr:colOff>
      <xdr:row>11</xdr:row>
      <xdr:rowOff>0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7274" y="4762499"/>
          <a:ext cx="504825" cy="28575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904876</xdr:colOff>
      <xdr:row>10</xdr:row>
      <xdr:rowOff>119064</xdr:rowOff>
    </xdr:from>
    <xdr:to>
      <xdr:col>1</xdr:col>
      <xdr:colOff>511969</xdr:colOff>
      <xdr:row>12</xdr:row>
      <xdr:rowOff>95252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04876" y="5376864"/>
          <a:ext cx="692943" cy="35718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130969</xdr:colOff>
      <xdr:row>8</xdr:row>
      <xdr:rowOff>71438</xdr:rowOff>
    </xdr:from>
    <xdr:to>
      <xdr:col>2</xdr:col>
      <xdr:colOff>214314</xdr:colOff>
      <xdr:row>10</xdr:row>
      <xdr:rowOff>47625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02532" y="4369594"/>
          <a:ext cx="535782" cy="35718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5"/>
  <sheetViews>
    <sheetView zoomScale="80" zoomScaleNormal="80" workbookViewId="0">
      <selection activeCell="Q1" sqref="Q1:R3"/>
    </sheetView>
  </sheetViews>
  <sheetFormatPr defaultRowHeight="15"/>
  <cols>
    <col min="1" max="1" width="16.28515625" customWidth="1"/>
    <col min="2" max="2" width="8" customWidth="1"/>
    <col min="3" max="3" width="22" customWidth="1"/>
    <col min="4" max="4" width="38" customWidth="1"/>
    <col min="5" max="5" width="9" customWidth="1"/>
    <col min="6" max="6" width="7.85546875" customWidth="1"/>
    <col min="7" max="7" width="8.5703125" customWidth="1"/>
    <col min="8" max="8" width="10.140625" customWidth="1"/>
    <col min="9" max="9" width="7.7109375" customWidth="1"/>
    <col min="10" max="10" width="9.5703125" customWidth="1"/>
    <col min="11" max="11" width="8.42578125" customWidth="1"/>
    <col min="12" max="12" width="8.85546875" customWidth="1"/>
    <col min="13" max="13" width="15.7109375" customWidth="1"/>
    <col min="14" max="14" width="10.7109375" customWidth="1"/>
    <col min="15" max="15" width="24.85546875" customWidth="1"/>
    <col min="16" max="16" width="12.5703125" customWidth="1"/>
  </cols>
  <sheetData>
    <row r="1" spans="1:15" ht="15.75">
      <c r="A1" s="125" t="s">
        <v>172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</row>
    <row r="2" spans="1:15" ht="15.75">
      <c r="A2" s="125" t="s">
        <v>177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</row>
    <row r="3" spans="1:15" ht="15.75">
      <c r="A3" s="125" t="s">
        <v>178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</row>
    <row r="4" spans="1:15" ht="15.75">
      <c r="A4" s="126" t="s">
        <v>142</v>
      </c>
      <c r="B4" s="127"/>
      <c r="C4" s="127"/>
      <c r="D4" s="127"/>
      <c r="E4" s="127"/>
      <c r="F4" s="127"/>
      <c r="G4" s="127"/>
      <c r="H4" s="127"/>
      <c r="I4" s="127"/>
      <c r="J4" s="91"/>
      <c r="K4" s="91"/>
      <c r="L4" s="91"/>
      <c r="M4" s="91"/>
      <c r="N4" s="91"/>
      <c r="O4" s="92"/>
    </row>
    <row r="5" spans="1:15" ht="85.5">
      <c r="A5" s="86" t="s">
        <v>0</v>
      </c>
      <c r="B5" s="86" t="s">
        <v>159</v>
      </c>
      <c r="C5" s="86" t="s">
        <v>2</v>
      </c>
      <c r="D5" s="86" t="s">
        <v>141</v>
      </c>
      <c r="E5" s="86" t="s">
        <v>4</v>
      </c>
      <c r="F5" s="86" t="s">
        <v>173</v>
      </c>
      <c r="G5" s="86" t="s">
        <v>174</v>
      </c>
      <c r="H5" s="87" t="s">
        <v>162</v>
      </c>
      <c r="I5" s="87" t="s">
        <v>175</v>
      </c>
      <c r="J5" s="87" t="s">
        <v>163</v>
      </c>
      <c r="K5" s="86" t="s">
        <v>10</v>
      </c>
      <c r="L5" s="86" t="s">
        <v>11</v>
      </c>
      <c r="M5" s="86" t="s">
        <v>12</v>
      </c>
      <c r="N5" s="86" t="s">
        <v>13</v>
      </c>
      <c r="O5" s="86" t="s">
        <v>14</v>
      </c>
    </row>
    <row r="6" spans="1:15" ht="31.5">
      <c r="A6" s="98" t="s">
        <v>148</v>
      </c>
      <c r="B6" s="95">
        <v>1</v>
      </c>
      <c r="C6" s="26" t="s">
        <v>169</v>
      </c>
      <c r="D6" s="95" t="s">
        <v>205</v>
      </c>
      <c r="E6" s="93" t="s">
        <v>153</v>
      </c>
      <c r="F6" s="95">
        <v>5</v>
      </c>
      <c r="G6" s="95">
        <v>7</v>
      </c>
      <c r="H6" s="95">
        <v>4</v>
      </c>
      <c r="I6" s="95">
        <v>35</v>
      </c>
      <c r="J6" s="95">
        <f>SUM(F6:I6)</f>
        <v>51</v>
      </c>
      <c r="K6" s="98"/>
      <c r="L6" s="98">
        <v>51</v>
      </c>
      <c r="M6" s="98" t="s">
        <v>145</v>
      </c>
      <c r="N6" s="95">
        <v>1</v>
      </c>
      <c r="O6" s="103" t="s">
        <v>156</v>
      </c>
    </row>
    <row r="7" spans="1:15" ht="47.25">
      <c r="A7" s="98" t="s">
        <v>144</v>
      </c>
      <c r="B7" s="95">
        <v>2</v>
      </c>
      <c r="C7" s="26" t="s">
        <v>191</v>
      </c>
      <c r="D7" s="110" t="s">
        <v>192</v>
      </c>
      <c r="E7" s="93" t="s">
        <v>153</v>
      </c>
      <c r="F7" s="95">
        <v>4</v>
      </c>
      <c r="G7" s="95">
        <v>3</v>
      </c>
      <c r="H7" s="95">
        <v>6</v>
      </c>
      <c r="I7" s="95">
        <v>33</v>
      </c>
      <c r="J7" s="95">
        <f>SUM(F7:I7)</f>
        <v>46</v>
      </c>
      <c r="K7" s="26"/>
      <c r="L7" s="95">
        <v>46</v>
      </c>
      <c r="M7" s="98" t="s">
        <v>145</v>
      </c>
      <c r="N7" s="95">
        <v>2</v>
      </c>
      <c r="O7" s="103" t="s">
        <v>152</v>
      </c>
    </row>
    <row r="8" spans="1:15" ht="47.25">
      <c r="A8" s="98" t="s">
        <v>144</v>
      </c>
      <c r="B8" s="95">
        <v>3</v>
      </c>
      <c r="C8" s="26" t="s">
        <v>184</v>
      </c>
      <c r="D8" s="95" t="s">
        <v>171</v>
      </c>
      <c r="E8" s="93">
        <v>6</v>
      </c>
      <c r="F8" s="95">
        <v>3</v>
      </c>
      <c r="G8" s="95">
        <v>2</v>
      </c>
      <c r="H8" s="95">
        <v>3</v>
      </c>
      <c r="I8" s="95">
        <v>35</v>
      </c>
      <c r="J8" s="95">
        <f>SUM(F8:I8)</f>
        <v>43</v>
      </c>
      <c r="K8" s="26"/>
      <c r="L8" s="95">
        <v>43</v>
      </c>
      <c r="M8" s="98" t="s">
        <v>145</v>
      </c>
      <c r="N8" s="95">
        <v>3</v>
      </c>
      <c r="O8" s="103" t="s">
        <v>164</v>
      </c>
    </row>
    <row r="9" spans="1:15" ht="47.25">
      <c r="A9" s="98" t="s">
        <v>148</v>
      </c>
      <c r="B9" s="26">
        <v>4</v>
      </c>
      <c r="C9" s="26" t="s">
        <v>193</v>
      </c>
      <c r="D9" s="110" t="s">
        <v>192</v>
      </c>
      <c r="E9" s="93" t="s">
        <v>194</v>
      </c>
      <c r="F9" s="95">
        <v>4</v>
      </c>
      <c r="G9" s="95">
        <v>3</v>
      </c>
      <c r="H9" s="95">
        <v>0</v>
      </c>
      <c r="I9" s="95">
        <v>33</v>
      </c>
      <c r="J9" s="95">
        <f>SUM(F9:I9)</f>
        <v>40</v>
      </c>
      <c r="K9" s="89"/>
      <c r="L9" s="108">
        <v>40</v>
      </c>
      <c r="M9" s="98" t="s">
        <v>145</v>
      </c>
      <c r="N9" s="95">
        <v>4</v>
      </c>
      <c r="O9" s="103" t="s">
        <v>152</v>
      </c>
    </row>
    <row r="10" spans="1:15" ht="47.25">
      <c r="A10" s="98" t="s">
        <v>148</v>
      </c>
      <c r="B10" s="95">
        <v>5</v>
      </c>
      <c r="C10" s="26" t="s">
        <v>195</v>
      </c>
      <c r="D10" s="110" t="s">
        <v>192</v>
      </c>
      <c r="E10" s="96" t="s">
        <v>196</v>
      </c>
      <c r="F10" s="26">
        <v>4</v>
      </c>
      <c r="G10" s="26">
        <v>2</v>
      </c>
      <c r="H10" s="26">
        <v>3</v>
      </c>
      <c r="I10" s="26">
        <v>25</v>
      </c>
      <c r="J10" s="95">
        <f>SUM(F10:I10)</f>
        <v>34</v>
      </c>
      <c r="K10" s="99"/>
      <c r="L10" s="99">
        <v>34</v>
      </c>
      <c r="M10" s="103" t="s">
        <v>147</v>
      </c>
      <c r="N10" s="95">
        <v>5</v>
      </c>
      <c r="O10" s="103" t="s">
        <v>152</v>
      </c>
    </row>
    <row r="13" spans="1:15">
      <c r="A13" s="124" t="s">
        <v>210</v>
      </c>
      <c r="B13" s="124"/>
      <c r="C13" s="124"/>
      <c r="D13" s="124"/>
    </row>
    <row r="14" spans="1:15">
      <c r="B14" s="115"/>
    </row>
    <row r="15" spans="1:15">
      <c r="A15" s="124" t="s">
        <v>211</v>
      </c>
      <c r="B15" s="124"/>
      <c r="C15" s="124"/>
      <c r="D15" s="124"/>
    </row>
  </sheetData>
  <sortState ref="A6:O10">
    <sortCondition descending="1" ref="J6"/>
  </sortState>
  <mergeCells count="6">
    <mergeCell ref="A15:D15"/>
    <mergeCell ref="A1:O1"/>
    <mergeCell ref="A2:O2"/>
    <mergeCell ref="A3:O3"/>
    <mergeCell ref="A4:I4"/>
    <mergeCell ref="A13:D13"/>
  </mergeCells>
  <pageMargins left="0.7" right="0.7" top="0.75" bottom="0.75" header="0.3" footer="0.3"/>
  <pageSetup paperSize="9" orientation="portrait" r:id="rId1"/>
  <ignoredErrors>
    <ignoredError sqref="J8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S73"/>
  <sheetViews>
    <sheetView topLeftCell="A57" workbookViewId="0">
      <selection activeCell="B73" sqref="B73"/>
    </sheetView>
  </sheetViews>
  <sheetFormatPr defaultRowHeight="15"/>
  <cols>
    <col min="1" max="1" width="11.140625" customWidth="1"/>
    <col min="3" max="3" width="18.7109375" customWidth="1"/>
    <col min="4" max="4" width="27.85546875" customWidth="1"/>
    <col min="5" max="5" width="23.7109375" customWidth="1"/>
    <col min="7" max="7" width="10.140625" customWidth="1"/>
    <col min="8" max="8" width="10.7109375" customWidth="1"/>
    <col min="9" max="9" width="11.140625" customWidth="1"/>
    <col min="10" max="10" width="10.140625" customWidth="1"/>
    <col min="11" max="11" width="10.7109375" customWidth="1"/>
    <col min="12" max="12" width="10.5703125" customWidth="1"/>
    <col min="13" max="13" width="10.7109375" customWidth="1"/>
    <col min="17" max="17" width="17.140625" customWidth="1"/>
    <col min="19" max="19" width="22.5703125" customWidth="1"/>
  </cols>
  <sheetData>
    <row r="1" spans="1:19" ht="15.75">
      <c r="A1" s="125" t="s">
        <v>35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</row>
    <row r="2" spans="1:19" ht="18.75">
      <c r="A2" s="125" t="s">
        <v>15</v>
      </c>
      <c r="B2" s="125"/>
      <c r="C2" s="125"/>
      <c r="D2" s="129"/>
      <c r="E2" s="1"/>
      <c r="F2" s="1"/>
      <c r="G2" s="1"/>
      <c r="H2" s="3" t="s">
        <v>17</v>
      </c>
      <c r="I2" s="2"/>
      <c r="J2" s="2"/>
      <c r="K2" s="2"/>
      <c r="L2" s="2"/>
      <c r="M2" s="2"/>
      <c r="N2" s="2"/>
      <c r="O2" s="1"/>
      <c r="P2" s="1"/>
      <c r="Q2" s="1"/>
      <c r="R2" s="1"/>
      <c r="S2" s="1"/>
    </row>
    <row r="3" spans="1:19" ht="18.75">
      <c r="A3" s="125" t="s">
        <v>16</v>
      </c>
      <c r="B3" s="125"/>
      <c r="C3" s="125"/>
      <c r="D3" s="129"/>
      <c r="E3" s="1"/>
      <c r="F3" s="1"/>
      <c r="G3" s="1"/>
      <c r="H3" s="1"/>
      <c r="I3" s="2"/>
      <c r="J3" s="2"/>
      <c r="K3" s="2"/>
      <c r="L3" s="2"/>
      <c r="M3" s="2"/>
      <c r="N3" s="2"/>
      <c r="O3" s="1"/>
      <c r="P3" s="1"/>
      <c r="Q3" s="1"/>
      <c r="R3" s="1"/>
      <c r="S3" s="1"/>
    </row>
    <row r="4" spans="1:19" ht="15.75">
      <c r="A4" s="130" t="s">
        <v>64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</row>
    <row r="5" spans="1:19" ht="15.75">
      <c r="A5" s="130" t="s">
        <v>65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</row>
    <row r="6" spans="1:19" ht="15.75">
      <c r="A6" s="128"/>
      <c r="B6" s="128"/>
      <c r="C6" s="128"/>
      <c r="D6" s="128"/>
      <c r="E6" s="128"/>
      <c r="F6" s="8"/>
      <c r="G6" s="9"/>
      <c r="H6" s="9"/>
      <c r="I6" s="9"/>
      <c r="J6" s="9"/>
      <c r="K6" s="9"/>
      <c r="L6" s="9"/>
      <c r="M6" s="9"/>
      <c r="N6" s="9"/>
      <c r="O6" s="8"/>
      <c r="P6" s="8"/>
      <c r="Q6" s="8"/>
      <c r="R6" s="8"/>
      <c r="S6" s="10"/>
    </row>
    <row r="7" spans="1:19" s="20" customFormat="1" ht="112.5" customHeight="1">
      <c r="A7" s="7" t="s">
        <v>0</v>
      </c>
      <c r="B7" s="5" t="s">
        <v>1</v>
      </c>
      <c r="C7" s="4" t="s">
        <v>26</v>
      </c>
      <c r="D7" s="5" t="s">
        <v>2</v>
      </c>
      <c r="E7" s="5" t="s">
        <v>3</v>
      </c>
      <c r="F7" s="5" t="s">
        <v>4</v>
      </c>
      <c r="G7" s="6" t="s">
        <v>5</v>
      </c>
      <c r="H7" s="6" t="s">
        <v>6</v>
      </c>
      <c r="I7" s="6" t="s">
        <v>7</v>
      </c>
      <c r="J7" s="6" t="s">
        <v>8</v>
      </c>
      <c r="K7" s="6" t="s">
        <v>18</v>
      </c>
      <c r="L7" s="6" t="s">
        <v>19</v>
      </c>
      <c r="M7" s="6" t="s">
        <v>20</v>
      </c>
      <c r="N7" s="6" t="s">
        <v>9</v>
      </c>
      <c r="O7" s="5" t="s">
        <v>10</v>
      </c>
      <c r="P7" s="5" t="s">
        <v>11</v>
      </c>
      <c r="Q7" s="5" t="s">
        <v>12</v>
      </c>
      <c r="R7" s="5" t="s">
        <v>13</v>
      </c>
      <c r="S7" s="5" t="s">
        <v>14</v>
      </c>
    </row>
    <row r="8" spans="1:19" s="20" customFormat="1" ht="30" customHeight="1">
      <c r="A8" s="13" t="s">
        <v>25</v>
      </c>
      <c r="B8" s="4">
        <v>1</v>
      </c>
      <c r="C8" s="5" t="s">
        <v>21</v>
      </c>
      <c r="D8" s="29" t="s">
        <v>27</v>
      </c>
      <c r="E8" s="29" t="s">
        <v>28</v>
      </c>
      <c r="F8" s="48" t="s">
        <v>22</v>
      </c>
      <c r="G8" s="46">
        <v>5</v>
      </c>
      <c r="H8" s="46">
        <v>6</v>
      </c>
      <c r="I8" s="46">
        <v>2</v>
      </c>
      <c r="J8" s="46">
        <v>9.5</v>
      </c>
      <c r="K8" s="46">
        <v>3</v>
      </c>
      <c r="L8" s="46">
        <v>9</v>
      </c>
      <c r="M8" s="46">
        <v>15</v>
      </c>
      <c r="N8" s="46">
        <f>SUM(G8:M8)</f>
        <v>49.5</v>
      </c>
      <c r="O8" s="59"/>
      <c r="P8" s="59"/>
      <c r="Q8" s="59"/>
      <c r="R8" s="59"/>
      <c r="S8" s="29" t="s">
        <v>34</v>
      </c>
    </row>
    <row r="9" spans="1:19" s="20" customFormat="1" ht="30" customHeight="1">
      <c r="A9" s="13" t="s">
        <v>25</v>
      </c>
      <c r="B9" s="4">
        <v>2</v>
      </c>
      <c r="C9" s="4" t="s">
        <v>21</v>
      </c>
      <c r="D9" s="73" t="s">
        <v>29</v>
      </c>
      <c r="E9" s="29" t="s">
        <v>28</v>
      </c>
      <c r="F9" s="48" t="s">
        <v>22</v>
      </c>
      <c r="G9" s="60">
        <v>4</v>
      </c>
      <c r="H9" s="60">
        <v>6</v>
      </c>
      <c r="I9" s="60">
        <v>0</v>
      </c>
      <c r="J9" s="60">
        <v>9</v>
      </c>
      <c r="K9" s="60">
        <v>3</v>
      </c>
      <c r="L9" s="60">
        <v>11</v>
      </c>
      <c r="M9" s="60">
        <v>15</v>
      </c>
      <c r="N9" s="46">
        <f>SUM(G9:M9)</f>
        <v>48</v>
      </c>
      <c r="O9" s="74"/>
      <c r="P9" s="74"/>
      <c r="Q9" s="75"/>
      <c r="R9" s="75"/>
      <c r="S9" s="29" t="s">
        <v>34</v>
      </c>
    </row>
    <row r="10" spans="1:19" s="20" customFormat="1" ht="30" customHeight="1">
      <c r="A10" s="13" t="s">
        <v>25</v>
      </c>
      <c r="B10" s="4">
        <v>3</v>
      </c>
      <c r="C10" s="4" t="s">
        <v>21</v>
      </c>
      <c r="D10" s="73" t="s">
        <v>30</v>
      </c>
      <c r="E10" s="29" t="s">
        <v>28</v>
      </c>
      <c r="F10" s="48" t="s">
        <v>23</v>
      </c>
      <c r="G10" s="60">
        <v>4</v>
      </c>
      <c r="H10" s="60">
        <v>8</v>
      </c>
      <c r="I10" s="60">
        <v>6</v>
      </c>
      <c r="J10" s="60">
        <v>9</v>
      </c>
      <c r="K10" s="60">
        <v>8</v>
      </c>
      <c r="L10" s="60">
        <v>9</v>
      </c>
      <c r="M10" s="60">
        <v>15</v>
      </c>
      <c r="N10" s="46">
        <v>59</v>
      </c>
      <c r="O10" s="74"/>
      <c r="P10" s="74"/>
      <c r="Q10" s="75"/>
      <c r="R10" s="75"/>
      <c r="S10" s="29" t="s">
        <v>34</v>
      </c>
    </row>
    <row r="11" spans="1:19" s="20" customFormat="1" ht="30" customHeight="1">
      <c r="A11" s="13" t="s">
        <v>25</v>
      </c>
      <c r="B11" s="4">
        <v>4</v>
      </c>
      <c r="C11" s="4" t="s">
        <v>21</v>
      </c>
      <c r="D11" s="73" t="s">
        <v>31</v>
      </c>
      <c r="E11" s="29" t="s">
        <v>28</v>
      </c>
      <c r="F11" s="48" t="s">
        <v>22</v>
      </c>
      <c r="G11" s="60">
        <v>0</v>
      </c>
      <c r="H11" s="60">
        <v>8</v>
      </c>
      <c r="I11" s="60">
        <v>0</v>
      </c>
      <c r="J11" s="60">
        <v>9</v>
      </c>
      <c r="K11" s="60">
        <v>9</v>
      </c>
      <c r="L11" s="60">
        <v>8</v>
      </c>
      <c r="M11" s="60">
        <v>15</v>
      </c>
      <c r="N11" s="46">
        <v>49</v>
      </c>
      <c r="O11" s="74"/>
      <c r="P11" s="74"/>
      <c r="Q11" s="75"/>
      <c r="R11" s="75"/>
      <c r="S11" s="29" t="s">
        <v>34</v>
      </c>
    </row>
    <row r="12" spans="1:19" s="20" customFormat="1" ht="30" customHeight="1">
      <c r="A12" s="13" t="s">
        <v>25</v>
      </c>
      <c r="B12" s="4">
        <v>5</v>
      </c>
      <c r="C12" s="4" t="s">
        <v>21</v>
      </c>
      <c r="D12" s="32" t="s">
        <v>32</v>
      </c>
      <c r="E12" s="29" t="s">
        <v>28</v>
      </c>
      <c r="F12" s="48" t="s">
        <v>24</v>
      </c>
      <c r="G12" s="46">
        <v>8</v>
      </c>
      <c r="H12" s="46">
        <v>8</v>
      </c>
      <c r="I12" s="46">
        <v>0</v>
      </c>
      <c r="J12" s="46">
        <v>2</v>
      </c>
      <c r="K12" s="46">
        <v>7</v>
      </c>
      <c r="L12" s="46">
        <v>18</v>
      </c>
      <c r="M12" s="46">
        <v>12</v>
      </c>
      <c r="N12" s="46">
        <v>55</v>
      </c>
      <c r="O12" s="76"/>
      <c r="P12" s="76"/>
      <c r="Q12" s="77"/>
      <c r="R12" s="77"/>
      <c r="S12" s="29" t="s">
        <v>34</v>
      </c>
    </row>
    <row r="13" spans="1:19" s="20" customFormat="1" ht="30" customHeight="1">
      <c r="A13" s="13" t="s">
        <v>25</v>
      </c>
      <c r="B13" s="4">
        <v>6</v>
      </c>
      <c r="C13" s="4" t="s">
        <v>21</v>
      </c>
      <c r="D13" s="32" t="s">
        <v>33</v>
      </c>
      <c r="E13" s="29" t="s">
        <v>28</v>
      </c>
      <c r="F13" s="48" t="s">
        <v>24</v>
      </c>
      <c r="G13" s="78">
        <v>8</v>
      </c>
      <c r="H13" s="78">
        <v>8</v>
      </c>
      <c r="I13" s="78">
        <v>6</v>
      </c>
      <c r="J13" s="78">
        <v>3</v>
      </c>
      <c r="K13" s="78">
        <v>8</v>
      </c>
      <c r="L13" s="78">
        <v>18</v>
      </c>
      <c r="M13" s="78">
        <v>12</v>
      </c>
      <c r="N13" s="78">
        <v>63</v>
      </c>
      <c r="O13" s="56"/>
      <c r="P13" s="56"/>
      <c r="Q13" s="56"/>
      <c r="R13" s="56"/>
      <c r="S13" s="29" t="s">
        <v>34</v>
      </c>
    </row>
    <row r="14" spans="1:19" s="20" customFormat="1" ht="30" customHeight="1">
      <c r="A14" s="13" t="s">
        <v>25</v>
      </c>
      <c r="B14" s="4">
        <v>7</v>
      </c>
      <c r="C14" s="4" t="s">
        <v>21</v>
      </c>
      <c r="D14" s="28" t="s">
        <v>40</v>
      </c>
      <c r="E14" s="29" t="s">
        <v>41</v>
      </c>
      <c r="F14" s="30" t="s">
        <v>42</v>
      </c>
      <c r="G14" s="46">
        <v>4</v>
      </c>
      <c r="H14" s="46">
        <v>6</v>
      </c>
      <c r="I14" s="46">
        <v>2</v>
      </c>
      <c r="J14" s="46">
        <v>11</v>
      </c>
      <c r="K14" s="46">
        <v>3</v>
      </c>
      <c r="L14" s="46">
        <v>18</v>
      </c>
      <c r="M14" s="46">
        <v>14</v>
      </c>
      <c r="N14" s="46">
        <v>58</v>
      </c>
      <c r="O14" s="31"/>
      <c r="P14" s="31"/>
      <c r="Q14" s="31"/>
      <c r="R14" s="31"/>
      <c r="S14" s="30" t="s">
        <v>43</v>
      </c>
    </row>
    <row r="15" spans="1:19" s="20" customFormat="1" ht="30" customHeight="1">
      <c r="A15" s="13" t="s">
        <v>25</v>
      </c>
      <c r="B15" s="4">
        <v>8</v>
      </c>
      <c r="C15" s="4" t="s">
        <v>21</v>
      </c>
      <c r="D15" s="21" t="s">
        <v>49</v>
      </c>
      <c r="E15" s="22" t="s">
        <v>66</v>
      </c>
      <c r="F15" s="5" t="s">
        <v>23</v>
      </c>
      <c r="G15" s="23">
        <v>2</v>
      </c>
      <c r="H15" s="23">
        <v>18</v>
      </c>
      <c r="I15" s="18">
        <v>0</v>
      </c>
      <c r="J15" s="18">
        <v>7</v>
      </c>
      <c r="K15" s="18">
        <v>0.5</v>
      </c>
      <c r="L15" s="18">
        <v>2</v>
      </c>
      <c r="M15" s="18">
        <v>2</v>
      </c>
      <c r="N15" s="47" t="s">
        <v>50</v>
      </c>
      <c r="O15" s="24"/>
      <c r="P15" s="25"/>
      <c r="Q15" s="25"/>
      <c r="R15" s="22"/>
      <c r="S15" s="26" t="s">
        <v>51</v>
      </c>
    </row>
    <row r="16" spans="1:19" s="20" customFormat="1" ht="30" customHeight="1" thickBot="1">
      <c r="A16" s="13" t="s">
        <v>25</v>
      </c>
      <c r="B16" s="4">
        <v>9</v>
      </c>
      <c r="C16" s="4" t="s">
        <v>21</v>
      </c>
      <c r="D16" s="21" t="s">
        <v>52</v>
      </c>
      <c r="E16" s="22" t="s">
        <v>139</v>
      </c>
      <c r="F16" s="5" t="s">
        <v>22</v>
      </c>
      <c r="G16" s="23">
        <v>6</v>
      </c>
      <c r="H16" s="23">
        <v>18</v>
      </c>
      <c r="I16" s="18">
        <v>1</v>
      </c>
      <c r="J16" s="18">
        <v>10</v>
      </c>
      <c r="K16" s="18">
        <v>9</v>
      </c>
      <c r="L16" s="18">
        <v>18</v>
      </c>
      <c r="M16" s="18">
        <v>13</v>
      </c>
      <c r="N16" s="18">
        <f>SUM(G16:M16)</f>
        <v>75</v>
      </c>
      <c r="O16" s="24"/>
      <c r="P16" s="25"/>
      <c r="Q16" s="25"/>
      <c r="R16" s="22"/>
      <c r="S16" s="26" t="s">
        <v>51</v>
      </c>
    </row>
    <row r="17" spans="1:19" s="20" customFormat="1" ht="30" customHeight="1" thickBot="1">
      <c r="A17" s="13" t="s">
        <v>25</v>
      </c>
      <c r="B17" s="4">
        <v>10</v>
      </c>
      <c r="C17" s="4" t="s">
        <v>21</v>
      </c>
      <c r="D17" s="40" t="s">
        <v>56</v>
      </c>
      <c r="E17" s="29" t="s">
        <v>83</v>
      </c>
      <c r="F17" s="41" t="s">
        <v>24</v>
      </c>
      <c r="G17" s="14"/>
      <c r="H17" s="14"/>
      <c r="I17" s="14"/>
      <c r="J17" s="14"/>
      <c r="K17" s="14"/>
      <c r="L17" s="14"/>
      <c r="M17" s="14"/>
      <c r="N17" s="79" t="s">
        <v>63</v>
      </c>
      <c r="O17" s="15"/>
      <c r="P17" s="15"/>
      <c r="Q17" s="4"/>
      <c r="R17" s="4"/>
      <c r="S17" s="80" t="s">
        <v>62</v>
      </c>
    </row>
    <row r="18" spans="1:19" s="20" customFormat="1" ht="30" customHeight="1" thickBot="1">
      <c r="A18" s="13" t="s">
        <v>25</v>
      </c>
      <c r="B18" s="4">
        <v>11</v>
      </c>
      <c r="C18" s="4" t="s">
        <v>21</v>
      </c>
      <c r="D18" s="42" t="s">
        <v>57</v>
      </c>
      <c r="E18" s="29" t="s">
        <v>84</v>
      </c>
      <c r="F18" s="43" t="s">
        <v>24</v>
      </c>
      <c r="G18" s="14"/>
      <c r="H18" s="14"/>
      <c r="I18" s="14"/>
      <c r="J18" s="14"/>
      <c r="K18" s="14"/>
      <c r="L18" s="14"/>
      <c r="M18" s="14"/>
      <c r="N18" s="80">
        <v>37</v>
      </c>
      <c r="O18" s="15"/>
      <c r="P18" s="15"/>
      <c r="Q18" s="4"/>
      <c r="R18" s="11"/>
      <c r="S18" s="80" t="s">
        <v>62</v>
      </c>
    </row>
    <row r="19" spans="1:19" s="20" customFormat="1" ht="30" customHeight="1" thickBot="1">
      <c r="A19" s="13" t="s">
        <v>25</v>
      </c>
      <c r="B19" s="4">
        <v>12</v>
      </c>
      <c r="C19" s="4" t="s">
        <v>21</v>
      </c>
      <c r="D19" s="42" t="s">
        <v>58</v>
      </c>
      <c r="E19" s="29" t="s">
        <v>84</v>
      </c>
      <c r="F19" s="43" t="s">
        <v>23</v>
      </c>
      <c r="G19" s="4"/>
      <c r="H19" s="4"/>
      <c r="I19" s="4"/>
      <c r="J19" s="4"/>
      <c r="K19" s="4"/>
      <c r="L19" s="4"/>
      <c r="M19" s="4"/>
      <c r="N19" s="80">
        <v>70</v>
      </c>
      <c r="O19" s="4"/>
      <c r="P19" s="4"/>
      <c r="Q19" s="4"/>
      <c r="R19" s="4"/>
      <c r="S19" s="80" t="s">
        <v>62</v>
      </c>
    </row>
    <row r="20" spans="1:19" s="20" customFormat="1" ht="30" customHeight="1" thickBot="1">
      <c r="A20" s="13" t="s">
        <v>25</v>
      </c>
      <c r="B20" s="4">
        <v>13</v>
      </c>
      <c r="C20" s="4" t="s">
        <v>21</v>
      </c>
      <c r="D20" s="42" t="s">
        <v>59</v>
      </c>
      <c r="E20" s="29" t="s">
        <v>84</v>
      </c>
      <c r="F20" s="43" t="s">
        <v>23</v>
      </c>
      <c r="G20" s="14"/>
      <c r="H20" s="14"/>
      <c r="I20" s="14"/>
      <c r="J20" s="14"/>
      <c r="K20" s="14"/>
      <c r="L20" s="13"/>
      <c r="M20" s="13"/>
      <c r="N20" s="80">
        <v>76</v>
      </c>
      <c r="O20" s="13"/>
      <c r="P20" s="13"/>
      <c r="Q20" s="13"/>
      <c r="R20" s="11"/>
      <c r="S20" s="80" t="s">
        <v>62</v>
      </c>
    </row>
    <row r="21" spans="1:19" s="20" customFormat="1" ht="30" customHeight="1" thickBot="1">
      <c r="A21" s="13" t="s">
        <v>25</v>
      </c>
      <c r="B21" s="4">
        <v>14</v>
      </c>
      <c r="C21" s="4" t="s">
        <v>21</v>
      </c>
      <c r="D21" s="42" t="s">
        <v>60</v>
      </c>
      <c r="E21" s="29" t="s">
        <v>84</v>
      </c>
      <c r="F21" s="43" t="s">
        <v>22</v>
      </c>
      <c r="G21" s="17"/>
      <c r="H21" s="17"/>
      <c r="I21" s="17"/>
      <c r="J21" s="17"/>
      <c r="K21" s="17"/>
      <c r="L21" s="17"/>
      <c r="M21" s="17"/>
      <c r="N21" s="80">
        <v>49</v>
      </c>
      <c r="O21" s="17"/>
      <c r="P21" s="17"/>
      <c r="Q21" s="17"/>
      <c r="R21" s="4"/>
      <c r="S21" s="80" t="s">
        <v>62</v>
      </c>
    </row>
    <row r="22" spans="1:19" s="20" customFormat="1" ht="30" customHeight="1" thickBot="1">
      <c r="A22" s="13" t="s">
        <v>25</v>
      </c>
      <c r="B22" s="4">
        <v>15</v>
      </c>
      <c r="C22" s="4" t="s">
        <v>21</v>
      </c>
      <c r="D22" s="42" t="s">
        <v>61</v>
      </c>
      <c r="E22" s="29" t="s">
        <v>84</v>
      </c>
      <c r="F22" s="43" t="s">
        <v>22</v>
      </c>
      <c r="G22" s="16"/>
      <c r="H22" s="16"/>
      <c r="I22" s="16"/>
      <c r="J22" s="16"/>
      <c r="K22" s="16"/>
      <c r="L22" s="16"/>
      <c r="M22" s="16"/>
      <c r="N22" s="80">
        <v>48</v>
      </c>
      <c r="O22" s="16"/>
      <c r="P22" s="16"/>
      <c r="Q22" s="16"/>
      <c r="R22" s="11"/>
      <c r="S22" s="80" t="s">
        <v>62</v>
      </c>
    </row>
    <row r="23" spans="1:19" s="20" customFormat="1" ht="30" customHeight="1">
      <c r="A23" s="13" t="s">
        <v>25</v>
      </c>
      <c r="B23" s="4">
        <v>16</v>
      </c>
      <c r="C23" s="4" t="s">
        <v>21</v>
      </c>
      <c r="D23" s="29" t="s">
        <v>78</v>
      </c>
      <c r="E23" s="29" t="s">
        <v>75</v>
      </c>
      <c r="F23" s="48">
        <v>7</v>
      </c>
      <c r="G23" s="46">
        <v>5</v>
      </c>
      <c r="H23" s="46">
        <v>10</v>
      </c>
      <c r="I23" s="46">
        <v>5.5</v>
      </c>
      <c r="J23" s="46">
        <v>5</v>
      </c>
      <c r="K23" s="46">
        <v>3</v>
      </c>
      <c r="L23" s="46">
        <v>0</v>
      </c>
      <c r="M23" s="46">
        <v>6</v>
      </c>
      <c r="N23" s="46">
        <v>34.5</v>
      </c>
      <c r="O23" s="29"/>
      <c r="P23" s="29"/>
      <c r="Q23" s="29"/>
      <c r="R23" s="29"/>
      <c r="S23" s="29" t="s">
        <v>76</v>
      </c>
    </row>
    <row r="24" spans="1:19" s="20" customFormat="1" ht="30" customHeight="1">
      <c r="A24" s="13" t="s">
        <v>25</v>
      </c>
      <c r="B24" s="4">
        <v>17</v>
      </c>
      <c r="C24" s="4" t="s">
        <v>21</v>
      </c>
      <c r="D24" s="32" t="s">
        <v>79</v>
      </c>
      <c r="E24" s="29" t="s">
        <v>77</v>
      </c>
      <c r="F24" s="61">
        <v>7</v>
      </c>
      <c r="G24" s="46">
        <v>2</v>
      </c>
      <c r="H24" s="46">
        <v>8</v>
      </c>
      <c r="I24" s="46">
        <v>2.5</v>
      </c>
      <c r="J24" s="46">
        <v>2</v>
      </c>
      <c r="K24" s="46">
        <v>8</v>
      </c>
      <c r="L24" s="46">
        <v>3</v>
      </c>
      <c r="M24" s="46">
        <v>8</v>
      </c>
      <c r="N24" s="61">
        <v>33.5</v>
      </c>
      <c r="O24" s="32"/>
      <c r="P24" s="32"/>
      <c r="Q24" s="33"/>
      <c r="R24" s="33"/>
      <c r="S24" s="29" t="s">
        <v>76</v>
      </c>
    </row>
    <row r="25" spans="1:19" s="20" customFormat="1" ht="30" customHeight="1">
      <c r="A25" s="13" t="s">
        <v>25</v>
      </c>
      <c r="B25" s="4">
        <v>18</v>
      </c>
      <c r="C25" s="4" t="s">
        <v>21</v>
      </c>
      <c r="D25" s="28" t="s">
        <v>80</v>
      </c>
      <c r="E25" s="29" t="s">
        <v>77</v>
      </c>
      <c r="F25" s="61">
        <v>7</v>
      </c>
      <c r="G25" s="46">
        <v>2</v>
      </c>
      <c r="H25" s="46">
        <v>2</v>
      </c>
      <c r="I25" s="46">
        <v>0</v>
      </c>
      <c r="J25" s="46">
        <v>0.5</v>
      </c>
      <c r="K25" s="46">
        <v>0.5</v>
      </c>
      <c r="L25" s="46">
        <v>0</v>
      </c>
      <c r="M25" s="46">
        <v>6</v>
      </c>
      <c r="N25" s="61">
        <v>11</v>
      </c>
      <c r="O25" s="32"/>
      <c r="P25" s="32"/>
      <c r="Q25" s="33"/>
      <c r="R25" s="33"/>
      <c r="S25" s="29" t="s">
        <v>76</v>
      </c>
    </row>
    <row r="26" spans="1:19" s="20" customFormat="1" ht="30" customHeight="1">
      <c r="A26" s="13" t="s">
        <v>25</v>
      </c>
      <c r="B26" s="4">
        <v>19</v>
      </c>
      <c r="C26" s="5" t="s">
        <v>21</v>
      </c>
      <c r="D26" s="28" t="s">
        <v>81</v>
      </c>
      <c r="E26" s="29" t="s">
        <v>77</v>
      </c>
      <c r="F26" s="63">
        <v>7</v>
      </c>
      <c r="G26" s="46">
        <v>2.5</v>
      </c>
      <c r="H26" s="46">
        <v>8</v>
      </c>
      <c r="I26" s="46">
        <v>2</v>
      </c>
      <c r="J26" s="46">
        <v>4.5</v>
      </c>
      <c r="K26" s="46">
        <v>4</v>
      </c>
      <c r="L26" s="63">
        <v>1</v>
      </c>
      <c r="M26" s="46">
        <v>5.5</v>
      </c>
      <c r="N26" s="63">
        <v>27.5</v>
      </c>
      <c r="O26" s="49"/>
      <c r="P26" s="29"/>
      <c r="Q26" s="37"/>
      <c r="R26" s="37"/>
      <c r="S26" s="29" t="s">
        <v>76</v>
      </c>
    </row>
    <row r="27" spans="1:19" s="20" customFormat="1" ht="30" customHeight="1">
      <c r="A27" s="13" t="s">
        <v>25</v>
      </c>
      <c r="B27" s="4">
        <v>20</v>
      </c>
      <c r="C27" s="4" t="s">
        <v>21</v>
      </c>
      <c r="D27" s="29" t="s">
        <v>85</v>
      </c>
      <c r="E27" s="50" t="s">
        <v>86</v>
      </c>
      <c r="F27" s="29" t="s">
        <v>24</v>
      </c>
      <c r="G27" s="82">
        <v>6</v>
      </c>
      <c r="H27" s="82">
        <v>14</v>
      </c>
      <c r="I27" s="36">
        <v>6</v>
      </c>
      <c r="J27" s="36">
        <v>12</v>
      </c>
      <c r="K27" s="36">
        <v>3</v>
      </c>
      <c r="L27" s="36">
        <v>16</v>
      </c>
      <c r="M27" s="36">
        <v>16</v>
      </c>
      <c r="N27" s="83">
        <v>63</v>
      </c>
      <c r="O27" s="16"/>
      <c r="P27" s="16"/>
      <c r="Q27" s="16"/>
      <c r="R27" s="4"/>
      <c r="S27" s="29" t="s">
        <v>88</v>
      </c>
    </row>
    <row r="28" spans="1:19" s="20" customFormat="1" ht="30" customHeight="1">
      <c r="A28" s="13" t="s">
        <v>25</v>
      </c>
      <c r="B28" s="4">
        <v>21</v>
      </c>
      <c r="C28" s="5" t="s">
        <v>21</v>
      </c>
      <c r="D28" s="32" t="s">
        <v>87</v>
      </c>
      <c r="E28" s="50" t="s">
        <v>86</v>
      </c>
      <c r="F28" s="32" t="s">
        <v>23</v>
      </c>
      <c r="G28" s="82">
        <v>6</v>
      </c>
      <c r="H28" s="82">
        <v>14</v>
      </c>
      <c r="I28" s="36">
        <v>7</v>
      </c>
      <c r="J28" s="36">
        <v>13</v>
      </c>
      <c r="K28" s="36">
        <v>10</v>
      </c>
      <c r="L28" s="36">
        <v>17</v>
      </c>
      <c r="M28" s="36">
        <v>12</v>
      </c>
      <c r="N28" s="36">
        <v>85</v>
      </c>
      <c r="O28" s="11"/>
      <c r="P28" s="11"/>
      <c r="Q28" s="11"/>
      <c r="R28" s="11"/>
      <c r="S28" s="29" t="s">
        <v>88</v>
      </c>
    </row>
    <row r="29" spans="1:19" s="20" customFormat="1" ht="30" customHeight="1">
      <c r="A29" s="13" t="s">
        <v>25</v>
      </c>
      <c r="B29" s="4">
        <v>22</v>
      </c>
      <c r="C29" s="4" t="s">
        <v>21</v>
      </c>
      <c r="D29" s="36" t="s">
        <v>89</v>
      </c>
      <c r="E29" s="37" t="s">
        <v>90</v>
      </c>
      <c r="F29" s="34" t="s">
        <v>91</v>
      </c>
      <c r="G29" s="18">
        <v>2</v>
      </c>
      <c r="H29" s="18">
        <v>4</v>
      </c>
      <c r="I29" s="18">
        <v>0</v>
      </c>
      <c r="J29" s="18">
        <v>10</v>
      </c>
      <c r="K29" s="18">
        <v>6</v>
      </c>
      <c r="L29" s="18">
        <v>11</v>
      </c>
      <c r="M29" s="18">
        <v>0</v>
      </c>
      <c r="N29" s="18">
        <f>SUM(F29:M29)</f>
        <v>33</v>
      </c>
      <c r="O29" s="36"/>
      <c r="P29" s="56"/>
      <c r="Q29" s="56"/>
      <c r="R29" s="56"/>
      <c r="S29" s="36" t="s">
        <v>92</v>
      </c>
    </row>
    <row r="30" spans="1:19" s="20" customFormat="1" ht="30" customHeight="1">
      <c r="A30" s="13" t="s">
        <v>25</v>
      </c>
      <c r="B30" s="4">
        <v>23</v>
      </c>
      <c r="C30" s="4" t="s">
        <v>21</v>
      </c>
      <c r="D30" s="36" t="s">
        <v>93</v>
      </c>
      <c r="E30" s="37" t="s">
        <v>90</v>
      </c>
      <c r="F30" s="71" t="s">
        <v>91</v>
      </c>
      <c r="G30" s="18">
        <v>2</v>
      </c>
      <c r="H30" s="18">
        <v>14</v>
      </c>
      <c r="I30" s="18">
        <v>0</v>
      </c>
      <c r="J30" s="18">
        <v>9</v>
      </c>
      <c r="K30" s="18">
        <v>10</v>
      </c>
      <c r="L30" s="18">
        <v>14</v>
      </c>
      <c r="M30" s="18">
        <v>0</v>
      </c>
      <c r="N30" s="18">
        <f>SUM(F30:M30)</f>
        <v>49</v>
      </c>
      <c r="O30" s="36"/>
      <c r="P30" s="56"/>
      <c r="Q30" s="56"/>
      <c r="R30" s="56"/>
      <c r="S30" s="36" t="s">
        <v>92</v>
      </c>
    </row>
    <row r="31" spans="1:19" s="20" customFormat="1" ht="30" customHeight="1">
      <c r="A31" s="13" t="s">
        <v>25</v>
      </c>
      <c r="B31" s="4">
        <v>24</v>
      </c>
      <c r="C31" s="4" t="s">
        <v>21</v>
      </c>
      <c r="D31" s="36" t="s">
        <v>94</v>
      </c>
      <c r="E31" s="37" t="s">
        <v>90</v>
      </c>
      <c r="F31" s="34" t="s">
        <v>91</v>
      </c>
      <c r="G31" s="18">
        <v>4</v>
      </c>
      <c r="H31" s="18">
        <v>9</v>
      </c>
      <c r="I31" s="18">
        <v>0</v>
      </c>
      <c r="J31" s="18">
        <v>9</v>
      </c>
      <c r="K31" s="18">
        <v>6</v>
      </c>
      <c r="L31" s="18">
        <v>11</v>
      </c>
      <c r="M31" s="18">
        <v>0</v>
      </c>
      <c r="N31" s="18">
        <f>SUM(F31:M31)</f>
        <v>39</v>
      </c>
      <c r="O31" s="36"/>
      <c r="P31" s="56"/>
      <c r="Q31" s="56"/>
      <c r="R31" s="56"/>
      <c r="S31" s="36" t="s">
        <v>92</v>
      </c>
    </row>
    <row r="32" spans="1:19" s="20" customFormat="1" ht="30" customHeight="1">
      <c r="A32" s="13" t="s">
        <v>25</v>
      </c>
      <c r="B32" s="4">
        <v>25</v>
      </c>
      <c r="C32" s="4" t="s">
        <v>21</v>
      </c>
      <c r="D32" s="36" t="s">
        <v>95</v>
      </c>
      <c r="E32" s="37" t="s">
        <v>90</v>
      </c>
      <c r="F32" s="34" t="s">
        <v>96</v>
      </c>
      <c r="G32" s="18">
        <v>2</v>
      </c>
      <c r="H32" s="18">
        <v>8</v>
      </c>
      <c r="I32" s="18">
        <v>6</v>
      </c>
      <c r="J32" s="18">
        <v>3</v>
      </c>
      <c r="K32" s="18">
        <v>3</v>
      </c>
      <c r="L32" s="18">
        <v>2</v>
      </c>
      <c r="M32" s="18">
        <v>3</v>
      </c>
      <c r="N32" s="18">
        <f>SUM(F32:M32)</f>
        <v>27</v>
      </c>
      <c r="O32" s="36"/>
      <c r="P32" s="56"/>
      <c r="Q32" s="56"/>
      <c r="R32" s="56"/>
      <c r="S32" s="36" t="s">
        <v>92</v>
      </c>
    </row>
    <row r="33" spans="1:19" s="20" customFormat="1" ht="30" customHeight="1">
      <c r="A33" s="13" t="s">
        <v>25</v>
      </c>
      <c r="B33" s="4">
        <v>26</v>
      </c>
      <c r="C33" s="4" t="s">
        <v>21</v>
      </c>
      <c r="D33" s="51" t="s">
        <v>116</v>
      </c>
      <c r="E33" s="22" t="s">
        <v>118</v>
      </c>
      <c r="F33" s="38" t="s">
        <v>23</v>
      </c>
      <c r="G33" s="4"/>
      <c r="H33" s="38"/>
      <c r="I33" s="14"/>
      <c r="J33" s="14"/>
      <c r="K33" s="14"/>
      <c r="L33" s="14"/>
      <c r="M33" s="14"/>
      <c r="N33" s="15">
        <v>70</v>
      </c>
      <c r="O33" s="15"/>
      <c r="P33" s="15"/>
      <c r="Q33" s="4"/>
      <c r="R33" s="4"/>
      <c r="S33" s="22" t="s">
        <v>103</v>
      </c>
    </row>
    <row r="34" spans="1:19" s="20" customFormat="1" ht="30" customHeight="1">
      <c r="A34" s="13" t="s">
        <v>25</v>
      </c>
      <c r="B34" s="4">
        <v>27</v>
      </c>
      <c r="C34" s="4" t="s">
        <v>21</v>
      </c>
      <c r="D34" s="51" t="s">
        <v>117</v>
      </c>
      <c r="E34" s="22" t="s">
        <v>118</v>
      </c>
      <c r="F34" s="38" t="s">
        <v>23</v>
      </c>
      <c r="G34" s="4"/>
      <c r="H34" s="38"/>
      <c r="I34" s="4"/>
      <c r="J34" s="4"/>
      <c r="K34" s="4"/>
      <c r="L34" s="4"/>
      <c r="M34" s="4"/>
      <c r="N34" s="4">
        <v>66.5</v>
      </c>
      <c r="O34" s="4"/>
      <c r="P34" s="4"/>
      <c r="Q34" s="4"/>
      <c r="R34" s="11"/>
      <c r="S34" s="22" t="s">
        <v>103</v>
      </c>
    </row>
    <row r="35" spans="1:19" s="20" customFormat="1" ht="30" customHeight="1">
      <c r="A35" s="13" t="s">
        <v>25</v>
      </c>
      <c r="B35" s="4">
        <v>28</v>
      </c>
      <c r="C35" s="4" t="s">
        <v>21</v>
      </c>
      <c r="D35" s="29" t="s">
        <v>119</v>
      </c>
      <c r="E35" s="29" t="s">
        <v>120</v>
      </c>
      <c r="F35" s="48" t="s">
        <v>121</v>
      </c>
      <c r="G35" s="46">
        <v>10</v>
      </c>
      <c r="H35" s="46">
        <v>16</v>
      </c>
      <c r="I35" s="46">
        <v>8</v>
      </c>
      <c r="J35" s="46">
        <v>13</v>
      </c>
      <c r="K35" s="46">
        <v>16</v>
      </c>
      <c r="L35" s="46">
        <v>16</v>
      </c>
      <c r="M35" s="46">
        <v>15</v>
      </c>
      <c r="N35" s="46">
        <v>94</v>
      </c>
      <c r="O35" s="31"/>
      <c r="P35" s="31"/>
      <c r="Q35" s="31"/>
      <c r="R35" s="31"/>
      <c r="S35" s="29" t="s">
        <v>122</v>
      </c>
    </row>
    <row r="36" spans="1:19" s="20" customFormat="1" ht="30" customHeight="1">
      <c r="A36" s="13" t="s">
        <v>25</v>
      </c>
      <c r="B36" s="4">
        <v>29</v>
      </c>
      <c r="C36" s="4" t="s">
        <v>21</v>
      </c>
      <c r="D36" s="32" t="s">
        <v>123</v>
      </c>
      <c r="E36" s="29" t="s">
        <v>120</v>
      </c>
      <c r="F36" s="61" t="s">
        <v>121</v>
      </c>
      <c r="G36" s="46">
        <v>10</v>
      </c>
      <c r="H36" s="46">
        <v>16</v>
      </c>
      <c r="I36" s="46">
        <v>8</v>
      </c>
      <c r="J36" s="46">
        <v>14</v>
      </c>
      <c r="K36" s="46">
        <v>6</v>
      </c>
      <c r="L36" s="46">
        <v>15</v>
      </c>
      <c r="M36" s="46">
        <v>16</v>
      </c>
      <c r="N36" s="61">
        <v>85</v>
      </c>
      <c r="O36" s="32"/>
      <c r="P36" s="32"/>
      <c r="Q36" s="32"/>
      <c r="R36" s="31"/>
      <c r="S36" s="29" t="s">
        <v>122</v>
      </c>
    </row>
    <row r="37" spans="1:19" s="20" customFormat="1" ht="30" customHeight="1">
      <c r="A37" s="13" t="s">
        <v>25</v>
      </c>
      <c r="B37" s="4">
        <v>30</v>
      </c>
      <c r="C37" s="4" t="s">
        <v>21</v>
      </c>
      <c r="D37" s="29" t="s">
        <v>124</v>
      </c>
      <c r="E37" s="29" t="s">
        <v>120</v>
      </c>
      <c r="F37" s="48" t="s">
        <v>121</v>
      </c>
      <c r="G37" s="46">
        <v>12</v>
      </c>
      <c r="H37" s="46">
        <v>18</v>
      </c>
      <c r="I37" s="46">
        <v>1</v>
      </c>
      <c r="J37" s="46">
        <v>10</v>
      </c>
      <c r="K37" s="46">
        <v>6</v>
      </c>
      <c r="L37" s="46">
        <v>12</v>
      </c>
      <c r="M37" s="46">
        <v>16</v>
      </c>
      <c r="N37" s="46">
        <v>75</v>
      </c>
      <c r="O37" s="31"/>
      <c r="P37" s="31"/>
      <c r="Q37" s="31"/>
      <c r="R37" s="31"/>
      <c r="S37" s="29" t="s">
        <v>122</v>
      </c>
    </row>
    <row r="38" spans="1:19" s="20" customFormat="1" ht="30" customHeight="1">
      <c r="A38" s="13" t="s">
        <v>25</v>
      </c>
      <c r="B38" s="4">
        <v>31</v>
      </c>
      <c r="C38" s="4" t="s">
        <v>21</v>
      </c>
      <c r="D38" s="32" t="s">
        <v>125</v>
      </c>
      <c r="E38" s="29" t="s">
        <v>120</v>
      </c>
      <c r="F38" s="48" t="s">
        <v>121</v>
      </c>
      <c r="G38" s="46">
        <v>8</v>
      </c>
      <c r="H38" s="46">
        <v>14</v>
      </c>
      <c r="I38" s="46">
        <v>5</v>
      </c>
      <c r="J38" s="46">
        <v>9</v>
      </c>
      <c r="K38" s="46">
        <v>3</v>
      </c>
      <c r="L38" s="46">
        <v>16</v>
      </c>
      <c r="M38" s="46">
        <v>9</v>
      </c>
      <c r="N38" s="46">
        <v>64</v>
      </c>
      <c r="O38" s="31"/>
      <c r="P38" s="31"/>
      <c r="Q38" s="31"/>
      <c r="R38" s="31"/>
      <c r="S38" s="29" t="s">
        <v>122</v>
      </c>
    </row>
    <row r="39" spans="1:19" s="20" customFormat="1" ht="30" customHeight="1">
      <c r="A39" s="13" t="s">
        <v>25</v>
      </c>
      <c r="B39" s="4">
        <v>32</v>
      </c>
      <c r="C39" s="4" t="s">
        <v>21</v>
      </c>
      <c r="D39" s="32" t="s">
        <v>126</v>
      </c>
      <c r="E39" s="29" t="s">
        <v>120</v>
      </c>
      <c r="F39" s="48" t="s">
        <v>121</v>
      </c>
      <c r="G39" s="46">
        <v>8</v>
      </c>
      <c r="H39" s="46">
        <v>14</v>
      </c>
      <c r="I39" s="46">
        <v>3</v>
      </c>
      <c r="J39" s="46">
        <v>10</v>
      </c>
      <c r="K39" s="46">
        <v>3</v>
      </c>
      <c r="L39" s="46">
        <v>17</v>
      </c>
      <c r="M39" s="46">
        <v>9</v>
      </c>
      <c r="N39" s="61">
        <v>64</v>
      </c>
      <c r="O39" s="32"/>
      <c r="P39" s="32"/>
      <c r="Q39" s="33"/>
      <c r="R39" s="33"/>
      <c r="S39" s="29" t="s">
        <v>122</v>
      </c>
    </row>
    <row r="40" spans="1:19" s="20" customFormat="1" ht="30" customHeight="1">
      <c r="A40" s="13" t="s">
        <v>25</v>
      </c>
      <c r="B40" s="4">
        <v>33</v>
      </c>
      <c r="C40" s="4" t="s">
        <v>21</v>
      </c>
      <c r="D40" s="37" t="s">
        <v>131</v>
      </c>
      <c r="E40" s="29" t="s">
        <v>130</v>
      </c>
      <c r="F40" s="48" t="s">
        <v>24</v>
      </c>
      <c r="G40" s="46">
        <v>10</v>
      </c>
      <c r="H40" s="46">
        <v>10</v>
      </c>
      <c r="I40" s="46">
        <v>0</v>
      </c>
      <c r="J40" s="46">
        <v>12</v>
      </c>
      <c r="K40" s="48">
        <v>10</v>
      </c>
      <c r="L40" s="48">
        <v>11</v>
      </c>
      <c r="M40" s="48">
        <v>12</v>
      </c>
      <c r="N40" s="48">
        <v>65</v>
      </c>
      <c r="O40" s="29"/>
      <c r="P40" s="29"/>
      <c r="Q40" s="29"/>
      <c r="R40" s="29"/>
      <c r="S40" s="81" t="s">
        <v>128</v>
      </c>
    </row>
    <row r="41" spans="1:19" s="20" customFormat="1" ht="30" customHeight="1" thickBot="1">
      <c r="A41" s="13" t="s">
        <v>25</v>
      </c>
      <c r="B41" s="4">
        <v>34</v>
      </c>
      <c r="C41" s="4" t="s">
        <v>21</v>
      </c>
      <c r="D41" s="54" t="s">
        <v>134</v>
      </c>
      <c r="E41" s="50" t="s">
        <v>132</v>
      </c>
      <c r="F41" s="61" t="s">
        <v>23</v>
      </c>
      <c r="G41" s="46">
        <v>4</v>
      </c>
      <c r="H41" s="46">
        <v>5</v>
      </c>
      <c r="I41" s="72">
        <v>3.5</v>
      </c>
      <c r="J41" s="46">
        <v>1</v>
      </c>
      <c r="K41" s="46">
        <v>2</v>
      </c>
      <c r="L41" s="46">
        <v>10</v>
      </c>
      <c r="M41" s="46">
        <v>4</v>
      </c>
      <c r="N41" s="46">
        <v>29.5</v>
      </c>
      <c r="O41" s="17"/>
      <c r="P41" s="17"/>
      <c r="Q41" s="17"/>
      <c r="R41" s="4"/>
      <c r="S41" s="29" t="s">
        <v>133</v>
      </c>
    </row>
    <row r="42" spans="1:19" s="20" customFormat="1" ht="30" customHeight="1" thickBot="1">
      <c r="A42" s="13" t="s">
        <v>25</v>
      </c>
      <c r="B42" s="4">
        <v>35</v>
      </c>
      <c r="C42" s="4" t="s">
        <v>21</v>
      </c>
      <c r="D42" s="53" t="s">
        <v>135</v>
      </c>
      <c r="E42" s="50" t="s">
        <v>132</v>
      </c>
      <c r="F42" s="48" t="s">
        <v>24</v>
      </c>
      <c r="G42" s="46">
        <v>2</v>
      </c>
      <c r="H42" s="46">
        <v>6</v>
      </c>
      <c r="I42" s="46">
        <v>0</v>
      </c>
      <c r="J42" s="46">
        <v>1.5</v>
      </c>
      <c r="K42" s="46">
        <v>4</v>
      </c>
      <c r="L42" s="46">
        <v>0</v>
      </c>
      <c r="M42" s="46">
        <v>7</v>
      </c>
      <c r="N42" s="46">
        <v>20.5</v>
      </c>
      <c r="O42" s="4"/>
      <c r="P42" s="4"/>
      <c r="Q42" s="4"/>
      <c r="R42" s="11"/>
      <c r="S42" s="29" t="s">
        <v>133</v>
      </c>
    </row>
    <row r="43" spans="1:19" s="20" customFormat="1" ht="30" customHeight="1">
      <c r="A43" s="5" t="s">
        <v>25</v>
      </c>
      <c r="B43" s="5">
        <v>1</v>
      </c>
      <c r="C43" s="4" t="s">
        <v>21</v>
      </c>
      <c r="D43" s="65" t="s">
        <v>37</v>
      </c>
      <c r="E43" s="66" t="s">
        <v>39</v>
      </c>
      <c r="F43" s="4">
        <v>8</v>
      </c>
      <c r="G43" s="4"/>
      <c r="H43" s="4"/>
      <c r="I43" s="4"/>
      <c r="J43" s="4"/>
      <c r="K43" s="4"/>
      <c r="L43" s="4"/>
      <c r="M43" s="4"/>
      <c r="N43" s="4">
        <v>61</v>
      </c>
      <c r="O43" s="4"/>
      <c r="P43" s="4"/>
      <c r="Q43" s="4"/>
      <c r="R43" s="5"/>
      <c r="S43" s="4" t="s">
        <v>36</v>
      </c>
    </row>
    <row r="44" spans="1:19" s="20" customFormat="1" ht="30" customHeight="1">
      <c r="A44" s="5" t="s">
        <v>25</v>
      </c>
      <c r="B44" s="5">
        <v>2</v>
      </c>
      <c r="C44" s="4" t="s">
        <v>21</v>
      </c>
      <c r="D44" s="67" t="s">
        <v>38</v>
      </c>
      <c r="E44" s="67" t="s">
        <v>39</v>
      </c>
      <c r="F44" s="4">
        <v>8</v>
      </c>
      <c r="G44" s="4"/>
      <c r="H44" s="4"/>
      <c r="I44" s="4"/>
      <c r="J44" s="4"/>
      <c r="K44" s="4"/>
      <c r="L44" s="4"/>
      <c r="M44" s="4"/>
      <c r="N44" s="4">
        <v>22</v>
      </c>
      <c r="O44" s="4"/>
      <c r="P44" s="4"/>
      <c r="Q44" s="4"/>
      <c r="R44" s="5"/>
      <c r="S44" s="4" t="s">
        <v>36</v>
      </c>
    </row>
    <row r="45" spans="1:19" s="20" customFormat="1" ht="30" customHeight="1">
      <c r="A45" s="5" t="s">
        <v>25</v>
      </c>
      <c r="B45" s="5">
        <v>3</v>
      </c>
      <c r="C45" s="5" t="s">
        <v>21</v>
      </c>
      <c r="D45" s="28" t="s">
        <v>44</v>
      </c>
      <c r="E45" s="48" t="s">
        <v>41</v>
      </c>
      <c r="F45" s="30" t="s">
        <v>140</v>
      </c>
      <c r="G45" s="46">
        <v>6</v>
      </c>
      <c r="H45" s="46">
        <v>8</v>
      </c>
      <c r="I45" s="46">
        <v>4</v>
      </c>
      <c r="J45" s="46">
        <v>13</v>
      </c>
      <c r="K45" s="46">
        <v>12</v>
      </c>
      <c r="L45" s="46">
        <v>18</v>
      </c>
      <c r="M45" s="46">
        <v>16</v>
      </c>
      <c r="N45" s="46">
        <v>77</v>
      </c>
      <c r="O45" s="29"/>
      <c r="P45" s="29"/>
      <c r="Q45" s="29"/>
      <c r="R45" s="29"/>
      <c r="S45" s="30" t="s">
        <v>43</v>
      </c>
    </row>
    <row r="46" spans="1:19" s="20" customFormat="1" ht="30" customHeight="1">
      <c r="A46" s="5" t="s">
        <v>25</v>
      </c>
      <c r="B46" s="5">
        <v>4</v>
      </c>
      <c r="C46" s="4" t="s">
        <v>21</v>
      </c>
      <c r="D46" s="28" t="s">
        <v>45</v>
      </c>
      <c r="E46" s="48" t="s">
        <v>46</v>
      </c>
      <c r="F46" s="30" t="s">
        <v>71</v>
      </c>
      <c r="G46" s="46">
        <v>6</v>
      </c>
      <c r="H46" s="46">
        <v>6</v>
      </c>
      <c r="I46" s="46">
        <v>2</v>
      </c>
      <c r="J46" s="46">
        <v>11</v>
      </c>
      <c r="K46" s="46">
        <v>12</v>
      </c>
      <c r="L46" s="46">
        <v>17</v>
      </c>
      <c r="M46" s="46">
        <v>16</v>
      </c>
      <c r="N46" s="61">
        <v>70</v>
      </c>
      <c r="O46" s="32"/>
      <c r="P46" s="32"/>
      <c r="Q46" s="33"/>
      <c r="R46" s="33"/>
      <c r="S46" s="30" t="s">
        <v>43</v>
      </c>
    </row>
    <row r="47" spans="1:19" s="20" customFormat="1" ht="30" customHeight="1">
      <c r="A47" s="5" t="s">
        <v>25</v>
      </c>
      <c r="B47" s="5">
        <v>5</v>
      </c>
      <c r="C47" s="4" t="s">
        <v>21</v>
      </c>
      <c r="D47" s="28" t="s">
        <v>48</v>
      </c>
      <c r="E47" s="48" t="s">
        <v>46</v>
      </c>
      <c r="F47" s="30" t="s">
        <v>68</v>
      </c>
      <c r="G47" s="46">
        <v>12</v>
      </c>
      <c r="H47" s="46">
        <v>12</v>
      </c>
      <c r="I47" s="46">
        <v>4</v>
      </c>
      <c r="J47" s="46">
        <v>12</v>
      </c>
      <c r="K47" s="46">
        <v>12</v>
      </c>
      <c r="L47" s="46">
        <v>18</v>
      </c>
      <c r="M47" s="46">
        <v>16</v>
      </c>
      <c r="N47" s="46">
        <v>86</v>
      </c>
      <c r="O47" s="29"/>
      <c r="P47" s="29"/>
      <c r="Q47" s="29"/>
      <c r="R47" s="29"/>
      <c r="S47" s="30" t="s">
        <v>43</v>
      </c>
    </row>
    <row r="48" spans="1:19" s="20" customFormat="1" ht="30" customHeight="1">
      <c r="A48" s="5" t="s">
        <v>25</v>
      </c>
      <c r="B48" s="5">
        <v>6</v>
      </c>
      <c r="C48" s="5" t="s">
        <v>21</v>
      </c>
      <c r="D48" s="21" t="s">
        <v>53</v>
      </c>
      <c r="E48" s="5" t="s">
        <v>66</v>
      </c>
      <c r="F48" s="5" t="s">
        <v>54</v>
      </c>
      <c r="G48" s="39">
        <v>6</v>
      </c>
      <c r="H48" s="39">
        <v>18</v>
      </c>
      <c r="I48" s="18">
        <v>2</v>
      </c>
      <c r="J48" s="18">
        <v>11.5</v>
      </c>
      <c r="K48" s="18">
        <v>5</v>
      </c>
      <c r="L48" s="18">
        <v>6</v>
      </c>
      <c r="M48" s="18">
        <v>6</v>
      </c>
      <c r="N48" s="18">
        <v>54.5</v>
      </c>
      <c r="O48" s="24"/>
      <c r="P48" s="25"/>
      <c r="Q48" s="25"/>
      <c r="R48" s="22"/>
      <c r="S48" s="26" t="s">
        <v>51</v>
      </c>
    </row>
    <row r="49" spans="1:19" s="20" customFormat="1" ht="30" customHeight="1" thickBot="1">
      <c r="A49" s="5" t="s">
        <v>25</v>
      </c>
      <c r="B49" s="5">
        <v>7</v>
      </c>
      <c r="C49" s="4" t="s">
        <v>21</v>
      </c>
      <c r="D49" s="21" t="s">
        <v>55</v>
      </c>
      <c r="E49" s="5" t="s">
        <v>66</v>
      </c>
      <c r="F49" s="5" t="s">
        <v>54</v>
      </c>
      <c r="G49" s="39">
        <v>8</v>
      </c>
      <c r="H49" s="39">
        <v>18</v>
      </c>
      <c r="I49" s="18">
        <v>4</v>
      </c>
      <c r="J49" s="18">
        <v>11</v>
      </c>
      <c r="K49" s="18">
        <v>6</v>
      </c>
      <c r="L49" s="18">
        <v>18</v>
      </c>
      <c r="M49" s="18">
        <v>13</v>
      </c>
      <c r="N49" s="18">
        <f>SUM(G49:M49)</f>
        <v>78</v>
      </c>
      <c r="O49" s="24"/>
      <c r="P49" s="25"/>
      <c r="Q49" s="25"/>
      <c r="R49" s="22"/>
      <c r="S49" s="26" t="s">
        <v>51</v>
      </c>
    </row>
    <row r="50" spans="1:19" s="20" customFormat="1" ht="30" customHeight="1" thickBot="1">
      <c r="A50" s="5" t="s">
        <v>25</v>
      </c>
      <c r="B50" s="5">
        <v>8</v>
      </c>
      <c r="C50" s="4" t="s">
        <v>21</v>
      </c>
      <c r="D50" s="40" t="s">
        <v>67</v>
      </c>
      <c r="E50" s="5" t="s">
        <v>102</v>
      </c>
      <c r="F50" s="41" t="s">
        <v>68</v>
      </c>
      <c r="G50" s="6"/>
      <c r="H50" s="6"/>
      <c r="I50" s="6"/>
      <c r="J50" s="6"/>
      <c r="K50" s="6"/>
      <c r="L50" s="6"/>
      <c r="M50" s="6"/>
      <c r="N50" s="44">
        <v>63</v>
      </c>
      <c r="O50" s="5"/>
      <c r="P50" s="6"/>
      <c r="Q50" s="5"/>
      <c r="R50" s="5"/>
      <c r="S50" s="45" t="s">
        <v>62</v>
      </c>
    </row>
    <row r="51" spans="1:19" s="20" customFormat="1" ht="30" customHeight="1" thickBot="1">
      <c r="A51" s="5" t="s">
        <v>25</v>
      </c>
      <c r="B51" s="5">
        <v>9</v>
      </c>
      <c r="C51" s="4" t="s">
        <v>21</v>
      </c>
      <c r="D51" s="42" t="s">
        <v>69</v>
      </c>
      <c r="E51" s="5" t="s">
        <v>102</v>
      </c>
      <c r="F51" s="43" t="s">
        <v>68</v>
      </c>
      <c r="G51" s="4"/>
      <c r="H51" s="4"/>
      <c r="I51" s="4"/>
      <c r="J51" s="4"/>
      <c r="K51" s="4"/>
      <c r="L51" s="4"/>
      <c r="M51" s="4"/>
      <c r="N51" s="45">
        <v>61</v>
      </c>
      <c r="O51" s="4"/>
      <c r="P51" s="4"/>
      <c r="Q51" s="4"/>
      <c r="R51" s="5"/>
      <c r="S51" s="45" t="s">
        <v>62</v>
      </c>
    </row>
    <row r="52" spans="1:19" s="20" customFormat="1" ht="30" customHeight="1" thickBot="1">
      <c r="A52" s="5" t="s">
        <v>25</v>
      </c>
      <c r="B52" s="5">
        <v>10</v>
      </c>
      <c r="C52" s="4" t="s">
        <v>21</v>
      </c>
      <c r="D52" s="42" t="s">
        <v>70</v>
      </c>
      <c r="E52" s="5" t="s">
        <v>102</v>
      </c>
      <c r="F52" s="43" t="s">
        <v>71</v>
      </c>
      <c r="G52" s="6"/>
      <c r="H52" s="6"/>
      <c r="I52" s="6"/>
      <c r="J52" s="6"/>
      <c r="K52" s="6"/>
      <c r="L52" s="6"/>
      <c r="M52" s="6"/>
      <c r="N52" s="45">
        <v>70</v>
      </c>
      <c r="O52" s="11"/>
      <c r="P52" s="11"/>
      <c r="Q52" s="12"/>
      <c r="R52" s="5"/>
      <c r="S52" s="45" t="s">
        <v>62</v>
      </c>
    </row>
    <row r="53" spans="1:19" s="20" customFormat="1" ht="30" customHeight="1" thickBot="1">
      <c r="A53" s="5" t="s">
        <v>25</v>
      </c>
      <c r="B53" s="5">
        <v>11</v>
      </c>
      <c r="C53" s="4" t="s">
        <v>21</v>
      </c>
      <c r="D53" s="42" t="s">
        <v>72</v>
      </c>
      <c r="E53" s="5" t="s">
        <v>102</v>
      </c>
      <c r="F53" s="43" t="s">
        <v>71</v>
      </c>
      <c r="G53" s="4"/>
      <c r="H53" s="4"/>
      <c r="I53" s="4"/>
      <c r="J53" s="4"/>
      <c r="K53" s="4"/>
      <c r="L53" s="4"/>
      <c r="M53" s="4"/>
      <c r="N53" s="45">
        <v>60</v>
      </c>
      <c r="O53" s="4"/>
      <c r="P53" s="4"/>
      <c r="Q53" s="4"/>
      <c r="R53" s="5"/>
      <c r="S53" s="45" t="s">
        <v>62</v>
      </c>
    </row>
    <row r="54" spans="1:19" s="20" customFormat="1" ht="30" customHeight="1" thickBot="1">
      <c r="A54" s="5" t="s">
        <v>25</v>
      </c>
      <c r="B54" s="5">
        <v>12</v>
      </c>
      <c r="C54" s="4" t="s">
        <v>21</v>
      </c>
      <c r="D54" s="42" t="s">
        <v>73</v>
      </c>
      <c r="E54" s="5" t="s">
        <v>102</v>
      </c>
      <c r="F54" s="43" t="s">
        <v>54</v>
      </c>
      <c r="G54" s="6"/>
      <c r="H54" s="6"/>
      <c r="I54" s="6"/>
      <c r="J54" s="6"/>
      <c r="K54" s="6"/>
      <c r="L54" s="6"/>
      <c r="M54" s="6"/>
      <c r="N54" s="45">
        <v>64</v>
      </c>
      <c r="O54" s="7"/>
      <c r="P54" s="6"/>
      <c r="Q54" s="7"/>
      <c r="R54" s="5"/>
      <c r="S54" s="45" t="s">
        <v>62</v>
      </c>
    </row>
    <row r="55" spans="1:19" s="20" customFormat="1" ht="30" customHeight="1" thickBot="1">
      <c r="A55" s="5" t="s">
        <v>25</v>
      </c>
      <c r="B55" s="5">
        <v>13</v>
      </c>
      <c r="C55" s="4" t="s">
        <v>21</v>
      </c>
      <c r="D55" s="42" t="s">
        <v>74</v>
      </c>
      <c r="E55" s="5" t="s">
        <v>102</v>
      </c>
      <c r="F55" s="43" t="s">
        <v>54</v>
      </c>
      <c r="G55" s="6"/>
      <c r="H55" s="6"/>
      <c r="I55" s="6"/>
      <c r="J55" s="6"/>
      <c r="K55" s="6"/>
      <c r="L55" s="6"/>
      <c r="M55" s="6"/>
      <c r="N55" s="45">
        <v>70</v>
      </c>
      <c r="O55" s="7"/>
      <c r="P55" s="6"/>
      <c r="Q55" s="7"/>
      <c r="R55" s="5"/>
      <c r="S55" s="45" t="s">
        <v>62</v>
      </c>
    </row>
    <row r="56" spans="1:19" s="20" customFormat="1" ht="30" customHeight="1">
      <c r="A56" s="5" t="s">
        <v>25</v>
      </c>
      <c r="B56" s="5">
        <v>14</v>
      </c>
      <c r="C56" s="4" t="s">
        <v>21</v>
      </c>
      <c r="D56" s="62" t="s">
        <v>82</v>
      </c>
      <c r="E56" s="58" t="s">
        <v>77</v>
      </c>
      <c r="F56" s="63">
        <v>8</v>
      </c>
      <c r="G56" s="46">
        <v>8</v>
      </c>
      <c r="H56" s="46">
        <v>15</v>
      </c>
      <c r="I56" s="46">
        <v>4</v>
      </c>
      <c r="J56" s="46">
        <v>1</v>
      </c>
      <c r="K56" s="46">
        <v>0</v>
      </c>
      <c r="L56" s="63">
        <v>0</v>
      </c>
      <c r="M56" s="46">
        <v>0</v>
      </c>
      <c r="N56" s="63">
        <v>28</v>
      </c>
      <c r="O56" s="49"/>
      <c r="P56" s="29"/>
      <c r="Q56" s="37"/>
      <c r="R56" s="37"/>
      <c r="S56" s="29" t="s">
        <v>76</v>
      </c>
    </row>
    <row r="57" spans="1:19" s="20" customFormat="1" ht="30" customHeight="1">
      <c r="A57" s="5" t="s">
        <v>25</v>
      </c>
      <c r="B57" s="5">
        <v>15</v>
      </c>
      <c r="C57" s="5" t="s">
        <v>21</v>
      </c>
      <c r="D57" s="52" t="s">
        <v>97</v>
      </c>
      <c r="E57" s="35" t="s">
        <v>98</v>
      </c>
      <c r="F57" s="4">
        <v>8</v>
      </c>
      <c r="G57" s="6">
        <v>10</v>
      </c>
      <c r="H57" s="6">
        <v>14</v>
      </c>
      <c r="I57" s="6">
        <v>5</v>
      </c>
      <c r="J57" s="6">
        <v>9.5</v>
      </c>
      <c r="K57" s="6">
        <v>8</v>
      </c>
      <c r="L57" s="6">
        <v>10</v>
      </c>
      <c r="M57" s="6">
        <v>9</v>
      </c>
      <c r="N57" s="6">
        <v>65.5</v>
      </c>
      <c r="O57" s="5"/>
      <c r="P57" s="6"/>
      <c r="Q57" s="5"/>
      <c r="R57" s="5"/>
      <c r="S57" s="4" t="s">
        <v>99</v>
      </c>
    </row>
    <row r="58" spans="1:19" s="20" customFormat="1" ht="30" customHeight="1">
      <c r="A58" s="5" t="s">
        <v>25</v>
      </c>
      <c r="B58" s="5">
        <v>16</v>
      </c>
      <c r="C58" s="4" t="s">
        <v>21</v>
      </c>
      <c r="D58" s="70" t="s">
        <v>100</v>
      </c>
      <c r="E58" s="35" t="s">
        <v>98</v>
      </c>
      <c r="F58" s="11">
        <v>8</v>
      </c>
      <c r="G58" s="6">
        <v>4</v>
      </c>
      <c r="H58" s="6">
        <v>12</v>
      </c>
      <c r="I58" s="6">
        <v>0</v>
      </c>
      <c r="J58" s="6">
        <v>1.5</v>
      </c>
      <c r="K58" s="6">
        <v>6</v>
      </c>
      <c r="L58" s="6">
        <v>0</v>
      </c>
      <c r="M58" s="6">
        <v>12</v>
      </c>
      <c r="N58" s="11">
        <v>35.5</v>
      </c>
      <c r="O58" s="11"/>
      <c r="P58" s="11"/>
      <c r="Q58" s="12"/>
      <c r="R58" s="5"/>
      <c r="S58" s="5" t="s">
        <v>99</v>
      </c>
    </row>
    <row r="59" spans="1:19" s="20" customFormat="1" ht="30" customHeight="1">
      <c r="A59" s="5" t="s">
        <v>25</v>
      </c>
      <c r="B59" s="5">
        <v>17</v>
      </c>
      <c r="C59" s="4" t="s">
        <v>21</v>
      </c>
      <c r="D59" s="36" t="s">
        <v>101</v>
      </c>
      <c r="E59" s="36" t="s">
        <v>98</v>
      </c>
      <c r="F59" s="18">
        <v>8</v>
      </c>
      <c r="G59" s="18">
        <v>10</v>
      </c>
      <c r="H59" s="18">
        <v>14</v>
      </c>
      <c r="I59" s="18">
        <v>2</v>
      </c>
      <c r="J59" s="18">
        <v>8</v>
      </c>
      <c r="K59" s="18">
        <v>9</v>
      </c>
      <c r="L59" s="18">
        <v>0</v>
      </c>
      <c r="M59" s="18">
        <v>9</v>
      </c>
      <c r="N59" s="18">
        <v>52</v>
      </c>
      <c r="O59" s="18"/>
      <c r="P59" s="18"/>
      <c r="Q59" s="18"/>
      <c r="R59" s="5"/>
      <c r="S59" s="18" t="s">
        <v>99</v>
      </c>
    </row>
    <row r="60" spans="1:19" s="20" customFormat="1" ht="30" customHeight="1">
      <c r="A60" s="5" t="s">
        <v>25</v>
      </c>
      <c r="B60" s="5">
        <v>18</v>
      </c>
      <c r="C60" s="4" t="s">
        <v>21</v>
      </c>
      <c r="D60" s="51" t="s">
        <v>105</v>
      </c>
      <c r="E60" s="22" t="s">
        <v>118</v>
      </c>
      <c r="F60" s="38" t="s">
        <v>68</v>
      </c>
      <c r="G60" s="4"/>
      <c r="H60" s="38"/>
      <c r="I60" s="4"/>
      <c r="J60" s="4"/>
      <c r="K60" s="4"/>
      <c r="L60" s="4"/>
      <c r="M60" s="4"/>
      <c r="N60" s="38">
        <v>85</v>
      </c>
      <c r="O60" s="4"/>
      <c r="P60" s="4"/>
      <c r="Q60" s="4"/>
      <c r="R60" s="5"/>
      <c r="S60" s="22" t="s">
        <v>104</v>
      </c>
    </row>
    <row r="61" spans="1:19" s="20" customFormat="1" ht="30" customHeight="1">
      <c r="A61" s="5" t="s">
        <v>25</v>
      </c>
      <c r="B61" s="5">
        <v>19</v>
      </c>
      <c r="C61" s="5" t="s">
        <v>21</v>
      </c>
      <c r="D61" s="51" t="s">
        <v>106</v>
      </c>
      <c r="E61" s="22" t="s">
        <v>118</v>
      </c>
      <c r="F61" s="38" t="s">
        <v>71</v>
      </c>
      <c r="G61" s="4"/>
      <c r="H61" s="38"/>
      <c r="I61" s="6"/>
      <c r="J61" s="6"/>
      <c r="K61" s="6"/>
      <c r="L61" s="6"/>
      <c r="M61" s="6"/>
      <c r="N61" s="38">
        <v>80</v>
      </c>
      <c r="O61" s="11"/>
      <c r="P61" s="11"/>
      <c r="Q61" s="12"/>
      <c r="R61" s="5"/>
      <c r="S61" s="22" t="s">
        <v>112</v>
      </c>
    </row>
    <row r="62" spans="1:19" s="20" customFormat="1" ht="30" customHeight="1">
      <c r="A62" s="5" t="s">
        <v>25</v>
      </c>
      <c r="B62" s="5">
        <v>20</v>
      </c>
      <c r="C62" s="4" t="s">
        <v>21</v>
      </c>
      <c r="D62" s="51" t="s">
        <v>107</v>
      </c>
      <c r="E62" s="22" t="s">
        <v>118</v>
      </c>
      <c r="F62" s="38" t="s">
        <v>71</v>
      </c>
      <c r="G62" s="4"/>
      <c r="H62" s="38"/>
      <c r="I62" s="6"/>
      <c r="J62" s="6"/>
      <c r="K62" s="6"/>
      <c r="L62" s="6"/>
      <c r="M62" s="6"/>
      <c r="N62" s="38">
        <v>78.5</v>
      </c>
      <c r="O62" s="7"/>
      <c r="P62" s="6"/>
      <c r="Q62" s="7"/>
      <c r="R62" s="5"/>
      <c r="S62" s="22" t="s">
        <v>112</v>
      </c>
    </row>
    <row r="63" spans="1:19" s="20" customFormat="1" ht="30" customHeight="1">
      <c r="A63" s="5" t="s">
        <v>25</v>
      </c>
      <c r="B63" s="5">
        <v>21</v>
      </c>
      <c r="C63" s="5" t="s">
        <v>21</v>
      </c>
      <c r="D63" s="51" t="s">
        <v>108</v>
      </c>
      <c r="E63" s="22" t="s">
        <v>118</v>
      </c>
      <c r="F63" s="38" t="s">
        <v>71</v>
      </c>
      <c r="G63" s="38"/>
      <c r="H63" s="38"/>
      <c r="I63" s="6"/>
      <c r="J63" s="6"/>
      <c r="K63" s="6"/>
      <c r="L63" s="6"/>
      <c r="M63" s="6"/>
      <c r="N63" s="38">
        <v>77</v>
      </c>
      <c r="O63" s="5"/>
      <c r="P63" s="6"/>
      <c r="Q63" s="5"/>
      <c r="R63" s="5"/>
      <c r="S63" s="22" t="s">
        <v>112</v>
      </c>
    </row>
    <row r="64" spans="1:19" s="20" customFormat="1" ht="30" customHeight="1">
      <c r="A64" s="5" t="s">
        <v>25</v>
      </c>
      <c r="B64" s="5">
        <v>22</v>
      </c>
      <c r="C64" s="4" t="s">
        <v>21</v>
      </c>
      <c r="D64" s="51" t="s">
        <v>109</v>
      </c>
      <c r="E64" s="22" t="s">
        <v>138</v>
      </c>
      <c r="F64" s="38" t="s">
        <v>71</v>
      </c>
      <c r="G64" s="4"/>
      <c r="H64" s="38"/>
      <c r="I64" s="6"/>
      <c r="J64" s="6"/>
      <c r="K64" s="6"/>
      <c r="L64" s="6"/>
      <c r="M64" s="6"/>
      <c r="N64" s="38">
        <v>74</v>
      </c>
      <c r="O64" s="7"/>
      <c r="P64" s="6"/>
      <c r="Q64" s="7"/>
      <c r="R64" s="5"/>
      <c r="S64" s="22" t="s">
        <v>112</v>
      </c>
    </row>
    <row r="65" spans="1:19" s="20" customFormat="1" ht="30" customHeight="1">
      <c r="A65" s="5" t="s">
        <v>25</v>
      </c>
      <c r="B65" s="5">
        <v>23</v>
      </c>
      <c r="C65" s="5" t="s">
        <v>21</v>
      </c>
      <c r="D65" s="51" t="s">
        <v>110</v>
      </c>
      <c r="E65" s="22" t="s">
        <v>118</v>
      </c>
      <c r="F65" s="38" t="s">
        <v>68</v>
      </c>
      <c r="G65" s="4"/>
      <c r="H65" s="38"/>
      <c r="I65" s="4"/>
      <c r="J65" s="4"/>
      <c r="K65" s="4"/>
      <c r="L65" s="4"/>
      <c r="M65" s="4"/>
      <c r="N65" s="38">
        <v>74</v>
      </c>
      <c r="O65" s="4"/>
      <c r="P65" s="4"/>
      <c r="Q65" s="4"/>
      <c r="R65" s="5"/>
      <c r="S65" s="22" t="s">
        <v>104</v>
      </c>
    </row>
    <row r="66" spans="1:19" s="20" customFormat="1" ht="30" customHeight="1">
      <c r="A66" s="5" t="s">
        <v>25</v>
      </c>
      <c r="B66" s="5">
        <v>24</v>
      </c>
      <c r="C66" s="4" t="s">
        <v>21</v>
      </c>
      <c r="D66" s="51" t="s">
        <v>111</v>
      </c>
      <c r="E66" s="22" t="s">
        <v>118</v>
      </c>
      <c r="F66" s="38" t="s">
        <v>71</v>
      </c>
      <c r="G66" s="4"/>
      <c r="H66" s="38"/>
      <c r="I66" s="4"/>
      <c r="J66" s="4"/>
      <c r="K66" s="4"/>
      <c r="L66" s="4"/>
      <c r="M66" s="4"/>
      <c r="N66" s="38">
        <v>73</v>
      </c>
      <c r="O66" s="4"/>
      <c r="P66" s="4"/>
      <c r="Q66" s="4"/>
      <c r="R66" s="5"/>
      <c r="S66" s="22" t="s">
        <v>112</v>
      </c>
    </row>
    <row r="67" spans="1:19" s="20" customFormat="1" ht="30" customHeight="1">
      <c r="A67" s="5" t="s">
        <v>25</v>
      </c>
      <c r="B67" s="5">
        <v>25</v>
      </c>
      <c r="C67" s="5" t="s">
        <v>21</v>
      </c>
      <c r="D67" s="51" t="s">
        <v>113</v>
      </c>
      <c r="E67" s="22" t="s">
        <v>118</v>
      </c>
      <c r="F67" s="38" t="s">
        <v>68</v>
      </c>
      <c r="G67" s="4"/>
      <c r="H67" s="38"/>
      <c r="I67" s="6"/>
      <c r="J67" s="6"/>
      <c r="K67" s="6"/>
      <c r="L67" s="6"/>
      <c r="M67" s="6"/>
      <c r="N67" s="6">
        <v>52</v>
      </c>
      <c r="O67" s="5"/>
      <c r="P67" s="6"/>
      <c r="Q67" s="5"/>
      <c r="R67" s="5"/>
      <c r="S67" s="27" t="s">
        <v>104</v>
      </c>
    </row>
    <row r="68" spans="1:19" ht="47.25">
      <c r="A68" s="5" t="s">
        <v>25</v>
      </c>
      <c r="B68" s="5">
        <v>26</v>
      </c>
      <c r="C68" s="5" t="s">
        <v>21</v>
      </c>
      <c r="D68" s="51" t="s">
        <v>114</v>
      </c>
      <c r="E68" s="22" t="s">
        <v>118</v>
      </c>
      <c r="F68" s="38" t="s">
        <v>68</v>
      </c>
      <c r="G68" s="4"/>
      <c r="H68" s="38"/>
      <c r="I68" s="6"/>
      <c r="J68" s="6"/>
      <c r="K68" s="6"/>
      <c r="L68" s="6"/>
      <c r="M68" s="6"/>
      <c r="N68" s="11">
        <v>42</v>
      </c>
      <c r="O68" s="11"/>
      <c r="P68" s="11"/>
      <c r="Q68" s="12"/>
      <c r="R68" s="5"/>
      <c r="S68" s="27" t="s">
        <v>104</v>
      </c>
    </row>
    <row r="69" spans="1:19" ht="47.25">
      <c r="A69" s="5" t="s">
        <v>25</v>
      </c>
      <c r="B69" s="5">
        <v>27</v>
      </c>
      <c r="C69" s="4" t="s">
        <v>21</v>
      </c>
      <c r="D69" s="51" t="s">
        <v>115</v>
      </c>
      <c r="E69" s="22" t="s">
        <v>118</v>
      </c>
      <c r="F69" s="38" t="s">
        <v>68</v>
      </c>
      <c r="G69" s="4"/>
      <c r="H69" s="38"/>
      <c r="I69" s="4"/>
      <c r="J69" s="4"/>
      <c r="K69" s="4"/>
      <c r="L69" s="4"/>
      <c r="M69" s="4"/>
      <c r="N69" s="4">
        <v>35</v>
      </c>
      <c r="O69" s="4"/>
      <c r="P69" s="4"/>
      <c r="Q69" s="4"/>
      <c r="R69" s="5"/>
      <c r="S69" s="22" t="s">
        <v>104</v>
      </c>
    </row>
    <row r="70" spans="1:19" ht="31.5">
      <c r="A70" s="5" t="s">
        <v>25</v>
      </c>
      <c r="B70" s="5">
        <v>28</v>
      </c>
      <c r="C70" s="19" t="s">
        <v>21</v>
      </c>
      <c r="D70" s="50" t="s">
        <v>127</v>
      </c>
      <c r="E70" s="69" t="s">
        <v>120</v>
      </c>
      <c r="F70" s="48" t="s">
        <v>68</v>
      </c>
      <c r="G70" s="46">
        <v>12</v>
      </c>
      <c r="H70" s="46">
        <v>18</v>
      </c>
      <c r="I70" s="46">
        <v>7</v>
      </c>
      <c r="J70" s="46">
        <v>13</v>
      </c>
      <c r="K70" s="46">
        <v>8</v>
      </c>
      <c r="L70" s="46">
        <v>18</v>
      </c>
      <c r="M70" s="46">
        <v>18</v>
      </c>
      <c r="N70" s="46">
        <v>94</v>
      </c>
      <c r="O70" s="29"/>
      <c r="P70" s="29"/>
      <c r="Q70" s="29"/>
      <c r="R70" s="29"/>
      <c r="S70" s="29" t="s">
        <v>122</v>
      </c>
    </row>
    <row r="71" spans="1:19" ht="31.5">
      <c r="A71" s="5" t="s">
        <v>25</v>
      </c>
      <c r="B71" s="5">
        <v>29</v>
      </c>
      <c r="C71" s="19" t="s">
        <v>21</v>
      </c>
      <c r="D71" s="37" t="s">
        <v>129</v>
      </c>
      <c r="E71" s="69" t="s">
        <v>130</v>
      </c>
      <c r="F71" s="48" t="s">
        <v>47</v>
      </c>
      <c r="G71" s="46">
        <v>8</v>
      </c>
      <c r="H71" s="46">
        <v>18</v>
      </c>
      <c r="I71" s="46">
        <v>6</v>
      </c>
      <c r="J71" s="46">
        <v>12</v>
      </c>
      <c r="K71" s="48">
        <v>12</v>
      </c>
      <c r="L71" s="48">
        <v>12</v>
      </c>
      <c r="M71" s="48">
        <v>12</v>
      </c>
      <c r="N71" s="48">
        <v>80</v>
      </c>
      <c r="O71" s="29"/>
      <c r="P71" s="29"/>
      <c r="Q71" s="29"/>
      <c r="R71" s="29"/>
      <c r="S71" s="29" t="s">
        <v>128</v>
      </c>
    </row>
    <row r="72" spans="1:19" ht="31.5">
      <c r="A72" s="5" t="s">
        <v>25</v>
      </c>
      <c r="B72" s="5">
        <v>30</v>
      </c>
      <c r="C72" s="68" t="s">
        <v>21</v>
      </c>
      <c r="D72" s="52" t="s">
        <v>136</v>
      </c>
      <c r="E72" s="57" t="s">
        <v>132</v>
      </c>
      <c r="F72" s="64" t="s">
        <v>68</v>
      </c>
      <c r="G72" s="64">
        <v>4</v>
      </c>
      <c r="H72" s="64">
        <v>11</v>
      </c>
      <c r="I72" s="64">
        <v>0</v>
      </c>
      <c r="J72" s="64">
        <v>3.5</v>
      </c>
      <c r="K72" s="64">
        <v>3</v>
      </c>
      <c r="L72" s="64">
        <v>0</v>
      </c>
      <c r="M72" s="64">
        <v>5</v>
      </c>
      <c r="N72" s="64">
        <v>26.5</v>
      </c>
      <c r="O72" s="55"/>
      <c r="P72" s="55"/>
      <c r="Q72" s="7"/>
      <c r="R72" s="5"/>
      <c r="S72" s="29" t="s">
        <v>133</v>
      </c>
    </row>
    <row r="73" spans="1:19" ht="32.25" thickBot="1">
      <c r="A73" s="5" t="s">
        <v>25</v>
      </c>
      <c r="B73" s="5">
        <v>31</v>
      </c>
      <c r="C73" s="5" t="s">
        <v>21</v>
      </c>
      <c r="D73" s="54" t="s">
        <v>137</v>
      </c>
      <c r="E73" s="50" t="s">
        <v>132</v>
      </c>
      <c r="F73" s="61" t="s">
        <v>71</v>
      </c>
      <c r="G73" s="46">
        <v>2</v>
      </c>
      <c r="H73" s="46">
        <v>6</v>
      </c>
      <c r="I73" s="46">
        <v>0</v>
      </c>
      <c r="J73" s="46">
        <v>2</v>
      </c>
      <c r="K73" s="46">
        <v>4</v>
      </c>
      <c r="L73" s="46">
        <v>0</v>
      </c>
      <c r="M73" s="46">
        <v>7</v>
      </c>
      <c r="N73" s="46">
        <v>21</v>
      </c>
      <c r="O73" s="32"/>
      <c r="P73" s="31"/>
      <c r="Q73" s="7"/>
      <c r="R73" s="5"/>
      <c r="S73" s="29" t="s">
        <v>133</v>
      </c>
    </row>
  </sheetData>
  <autoFilter ref="A7:S7">
    <sortState ref="A8:S67">
      <sortCondition descending="1" ref="N7"/>
    </sortState>
  </autoFilter>
  <mergeCells count="6">
    <mergeCell ref="A6:E6"/>
    <mergeCell ref="A1:S1"/>
    <mergeCell ref="A2:D2"/>
    <mergeCell ref="A3:D3"/>
    <mergeCell ref="A4:S4"/>
    <mergeCell ref="A5:S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11"/>
  <sheetViews>
    <sheetView zoomScale="90" zoomScaleNormal="90" workbookViewId="0">
      <selection activeCell="P1" sqref="P1:Q3"/>
    </sheetView>
  </sheetViews>
  <sheetFormatPr defaultRowHeight="15"/>
  <cols>
    <col min="1" max="1" width="16.140625" customWidth="1"/>
    <col min="2" max="2" width="7.140625" customWidth="1"/>
    <col min="3" max="3" width="25.42578125" customWidth="1"/>
    <col min="4" max="4" width="23.85546875" customWidth="1"/>
    <col min="5" max="9" width="7.28515625" customWidth="1"/>
    <col min="10" max="10" width="7.7109375" customWidth="1"/>
    <col min="11" max="11" width="8.140625" customWidth="1"/>
    <col min="12" max="12" width="6.85546875" customWidth="1"/>
    <col min="13" max="13" width="11.140625" customWidth="1"/>
    <col min="14" max="14" width="7.7109375" customWidth="1"/>
    <col min="15" max="15" width="25.85546875" customWidth="1"/>
  </cols>
  <sheetData>
    <row r="1" spans="1:15" ht="15.75">
      <c r="A1" s="125" t="s">
        <v>172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</row>
    <row r="2" spans="1:15" ht="15.75">
      <c r="A2" s="125" t="s">
        <v>177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</row>
    <row r="3" spans="1:15" ht="15.75">
      <c r="A3" s="125" t="s">
        <v>178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</row>
    <row r="4" spans="1:15" ht="15.75" customHeight="1">
      <c r="A4" s="126" t="s">
        <v>143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91"/>
      <c r="O4" s="92"/>
    </row>
    <row r="5" spans="1:15" s="85" customFormat="1" ht="69" customHeight="1">
      <c r="A5" s="84" t="s">
        <v>0</v>
      </c>
      <c r="B5" s="84" t="s">
        <v>1</v>
      </c>
      <c r="C5" s="84" t="s">
        <v>2</v>
      </c>
      <c r="D5" s="84" t="s">
        <v>141</v>
      </c>
      <c r="E5" s="84" t="s">
        <v>4</v>
      </c>
      <c r="F5" s="86" t="s">
        <v>173</v>
      </c>
      <c r="G5" s="86" t="s">
        <v>174</v>
      </c>
      <c r="H5" s="87" t="s">
        <v>162</v>
      </c>
      <c r="I5" s="87" t="s">
        <v>175</v>
      </c>
      <c r="J5" s="87" t="s">
        <v>163</v>
      </c>
      <c r="K5" s="84" t="s">
        <v>10</v>
      </c>
      <c r="L5" s="84" t="s">
        <v>11</v>
      </c>
      <c r="M5" s="84" t="s">
        <v>161</v>
      </c>
      <c r="N5" s="84" t="s">
        <v>160</v>
      </c>
      <c r="O5" s="84" t="s">
        <v>14</v>
      </c>
    </row>
    <row r="6" spans="1:15" ht="66" customHeight="1">
      <c r="A6" s="119" t="s">
        <v>144</v>
      </c>
      <c r="B6" s="109">
        <v>1</v>
      </c>
      <c r="C6" s="120" t="s">
        <v>165</v>
      </c>
      <c r="D6" s="121" t="s">
        <v>171</v>
      </c>
      <c r="E6" s="120">
        <v>6</v>
      </c>
      <c r="F6" s="120">
        <v>5</v>
      </c>
      <c r="G6" s="120">
        <v>6</v>
      </c>
      <c r="H6" s="120">
        <v>4</v>
      </c>
      <c r="I6" s="120">
        <v>32</v>
      </c>
      <c r="J6" s="89">
        <f>SUM(F6:I6)</f>
        <v>47</v>
      </c>
      <c r="K6" s="89"/>
      <c r="L6" s="89">
        <v>47</v>
      </c>
      <c r="M6" s="119" t="s">
        <v>145</v>
      </c>
      <c r="N6" s="95">
        <v>1</v>
      </c>
      <c r="O6" s="120" t="s">
        <v>164</v>
      </c>
    </row>
    <row r="7" spans="1:15" ht="15.75">
      <c r="C7" s="114"/>
    </row>
    <row r="9" spans="1:15">
      <c r="A9" s="124" t="s">
        <v>210</v>
      </c>
      <c r="B9" s="124"/>
      <c r="C9" s="124"/>
      <c r="D9" s="124"/>
    </row>
    <row r="10" spans="1:15">
      <c r="B10" s="116"/>
    </row>
    <row r="11" spans="1:15">
      <c r="A11" s="124" t="s">
        <v>211</v>
      </c>
      <c r="B11" s="124"/>
      <c r="C11" s="124"/>
      <c r="D11" s="124"/>
    </row>
  </sheetData>
  <sortState ref="A6:AA10">
    <sortCondition descending="1" ref="J6"/>
  </sortState>
  <mergeCells count="6">
    <mergeCell ref="A11:D11"/>
    <mergeCell ref="A1:O1"/>
    <mergeCell ref="A2:O2"/>
    <mergeCell ref="A3:O3"/>
    <mergeCell ref="A4:M4"/>
    <mergeCell ref="A9:D9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B35"/>
  <sheetViews>
    <sheetView zoomScale="80" zoomScaleNormal="80" workbookViewId="0">
      <selection activeCell="Q1" sqref="Q1:Q3"/>
    </sheetView>
  </sheetViews>
  <sheetFormatPr defaultRowHeight="15"/>
  <cols>
    <col min="1" max="1" width="17.85546875" customWidth="1"/>
    <col min="2" max="2" width="8" customWidth="1"/>
    <col min="3" max="3" width="33.85546875" customWidth="1"/>
    <col min="4" max="4" width="24.7109375" customWidth="1"/>
    <col min="5" max="9" width="8.5703125" customWidth="1"/>
    <col min="10" max="10" width="11" customWidth="1"/>
    <col min="11" max="11" width="9.42578125" customWidth="1"/>
    <col min="12" max="12" width="8.5703125" customWidth="1"/>
    <col min="13" max="13" width="12.28515625" customWidth="1"/>
    <col min="14" max="14" width="7.85546875" customWidth="1"/>
    <col min="15" max="15" width="30" customWidth="1"/>
  </cols>
  <sheetData>
    <row r="1" spans="1:28" ht="15.75">
      <c r="A1" s="125" t="s">
        <v>172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</row>
    <row r="2" spans="1:28" ht="15.75">
      <c r="A2" s="125" t="s">
        <v>179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</row>
    <row r="3" spans="1:28" ht="15.75">
      <c r="A3" s="125" t="s">
        <v>180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</row>
    <row r="4" spans="1:28" s="88" customFormat="1">
      <c r="A4" s="126" t="s">
        <v>142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</row>
    <row r="5" spans="1:28" ht="93" customHeight="1">
      <c r="A5" s="111" t="s">
        <v>0</v>
      </c>
      <c r="B5" s="111" t="s">
        <v>1</v>
      </c>
      <c r="C5" s="111" t="s">
        <v>2</v>
      </c>
      <c r="D5" s="111" t="s">
        <v>141</v>
      </c>
      <c r="E5" s="111" t="s">
        <v>4</v>
      </c>
      <c r="F5" s="86" t="s">
        <v>173</v>
      </c>
      <c r="G5" s="86" t="s">
        <v>174</v>
      </c>
      <c r="H5" s="87" t="s">
        <v>162</v>
      </c>
      <c r="I5" s="87" t="s">
        <v>175</v>
      </c>
      <c r="J5" s="112" t="s">
        <v>166</v>
      </c>
      <c r="K5" s="111" t="s">
        <v>10</v>
      </c>
      <c r="L5" s="111" t="s">
        <v>11</v>
      </c>
      <c r="M5" s="111" t="s">
        <v>161</v>
      </c>
      <c r="N5" s="111" t="s">
        <v>160</v>
      </c>
      <c r="O5" s="113" t="s">
        <v>14</v>
      </c>
    </row>
    <row r="6" spans="1:28" ht="84" customHeight="1">
      <c r="A6" s="96" t="s">
        <v>144</v>
      </c>
      <c r="B6" s="100">
        <v>1</v>
      </c>
      <c r="C6" s="96" t="s">
        <v>197</v>
      </c>
      <c r="D6" s="101" t="s">
        <v>192</v>
      </c>
      <c r="E6" s="101" t="s">
        <v>157</v>
      </c>
      <c r="F6" s="101">
        <v>3</v>
      </c>
      <c r="G6" s="101">
        <v>8</v>
      </c>
      <c r="H6" s="101">
        <v>6</v>
      </c>
      <c r="I6" s="101">
        <v>32</v>
      </c>
      <c r="J6" s="122">
        <f>SUM(F6:I6)</f>
        <v>49</v>
      </c>
      <c r="K6" s="122"/>
      <c r="L6" s="122">
        <v>49</v>
      </c>
      <c r="M6" s="122" t="s">
        <v>145</v>
      </c>
      <c r="N6" s="100">
        <v>1</v>
      </c>
      <c r="O6" s="94" t="s">
        <v>152</v>
      </c>
    </row>
    <row r="7" spans="1:28" ht="84" customHeight="1">
      <c r="A7" s="96" t="s">
        <v>144</v>
      </c>
      <c r="B7" s="51">
        <v>2</v>
      </c>
      <c r="C7" s="96" t="s">
        <v>198</v>
      </c>
      <c r="D7" s="101" t="s">
        <v>192</v>
      </c>
      <c r="E7" s="51" t="s">
        <v>96</v>
      </c>
      <c r="F7" s="51">
        <v>2</v>
      </c>
      <c r="G7" s="51">
        <v>7</v>
      </c>
      <c r="H7" s="51">
        <v>6</v>
      </c>
      <c r="I7" s="51">
        <v>32</v>
      </c>
      <c r="J7" s="122">
        <f>SUM(F7:I7)</f>
        <v>47</v>
      </c>
      <c r="K7" s="51"/>
      <c r="L7" s="122">
        <v>47</v>
      </c>
      <c r="M7" s="122" t="s">
        <v>145</v>
      </c>
      <c r="N7" s="51">
        <v>2</v>
      </c>
      <c r="O7" s="94" t="s">
        <v>152</v>
      </c>
    </row>
    <row r="8" spans="1:28" ht="78.75" customHeight="1">
      <c r="A8" s="96" t="s">
        <v>144</v>
      </c>
      <c r="B8" s="96">
        <v>3</v>
      </c>
      <c r="C8" s="96" t="s">
        <v>199</v>
      </c>
      <c r="D8" s="101" t="s">
        <v>192</v>
      </c>
      <c r="E8" s="96" t="s">
        <v>157</v>
      </c>
      <c r="F8" s="96">
        <v>2</v>
      </c>
      <c r="G8" s="96">
        <v>7</v>
      </c>
      <c r="H8" s="96">
        <v>0</v>
      </c>
      <c r="I8" s="96">
        <v>28</v>
      </c>
      <c r="J8" s="122">
        <f>SUM(F8:I8)</f>
        <v>37</v>
      </c>
      <c r="K8" s="96"/>
      <c r="L8" s="96">
        <v>37</v>
      </c>
      <c r="M8" s="96" t="s">
        <v>147</v>
      </c>
      <c r="N8" s="96">
        <v>3</v>
      </c>
      <c r="O8" s="94" t="s">
        <v>152</v>
      </c>
    </row>
    <row r="9" spans="1:28" ht="82.5" customHeight="1">
      <c r="A9" s="97" t="s">
        <v>148</v>
      </c>
      <c r="B9" s="104">
        <v>4</v>
      </c>
      <c r="C9" s="96" t="s">
        <v>200</v>
      </c>
      <c r="D9" s="101" t="s">
        <v>192</v>
      </c>
      <c r="E9" s="101" t="s">
        <v>96</v>
      </c>
      <c r="F9" s="101">
        <v>1</v>
      </c>
      <c r="G9" s="101">
        <v>3</v>
      </c>
      <c r="H9" s="101">
        <v>6</v>
      </c>
      <c r="I9" s="101">
        <v>20</v>
      </c>
      <c r="J9" s="122">
        <f>SUM(F9:I9)</f>
        <v>30</v>
      </c>
      <c r="K9" s="122"/>
      <c r="L9" s="123">
        <v>30</v>
      </c>
      <c r="M9" s="96" t="s">
        <v>147</v>
      </c>
      <c r="N9" s="122">
        <v>4</v>
      </c>
      <c r="O9" s="94" t="s">
        <v>152</v>
      </c>
    </row>
    <row r="10" spans="1:28" ht="15.75" customHeight="1"/>
    <row r="13" spans="1:28">
      <c r="A13" s="124" t="s">
        <v>210</v>
      </c>
      <c r="B13" s="124"/>
      <c r="C13" s="124"/>
      <c r="D13" s="124"/>
    </row>
    <row r="14" spans="1:28">
      <c r="B14" s="116"/>
    </row>
    <row r="15" spans="1:28">
      <c r="A15" s="124" t="s">
        <v>211</v>
      </c>
      <c r="B15" s="124"/>
      <c r="C15" s="124"/>
      <c r="D15" s="124"/>
    </row>
    <row r="35" spans="3:9">
      <c r="C35" s="86"/>
      <c r="D35" s="86"/>
      <c r="E35" s="86"/>
      <c r="F35" s="86"/>
      <c r="G35" s="86"/>
      <c r="H35" s="86"/>
      <c r="I35" s="86"/>
    </row>
  </sheetData>
  <sortState ref="A6:O9">
    <sortCondition descending="1" ref="J6"/>
  </sortState>
  <mergeCells count="6">
    <mergeCell ref="A15:D15"/>
    <mergeCell ref="A1:O1"/>
    <mergeCell ref="A2:O2"/>
    <mergeCell ref="A3:O3"/>
    <mergeCell ref="A4:N4"/>
    <mergeCell ref="A13:D13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BB18"/>
  <sheetViews>
    <sheetView zoomScale="80" zoomScaleNormal="80" workbookViewId="0">
      <selection activeCell="S10" sqref="S10"/>
    </sheetView>
  </sheetViews>
  <sheetFormatPr defaultRowHeight="15"/>
  <cols>
    <col min="1" max="1" width="16.28515625" customWidth="1"/>
    <col min="2" max="2" width="6.85546875" customWidth="1"/>
    <col min="3" max="3" width="25.5703125" customWidth="1"/>
    <col min="4" max="4" width="23.5703125" customWidth="1"/>
    <col min="5" max="5" width="8.28515625" customWidth="1"/>
    <col min="6" max="6" width="7.42578125" customWidth="1"/>
    <col min="7" max="7" width="8.42578125" customWidth="1"/>
    <col min="8" max="8" width="8.28515625" customWidth="1"/>
    <col min="9" max="9" width="8" customWidth="1"/>
    <col min="10" max="10" width="9.140625" customWidth="1"/>
    <col min="11" max="11" width="8.42578125" customWidth="1"/>
    <col min="12" max="12" width="10.140625" customWidth="1"/>
    <col min="13" max="13" width="13.5703125" customWidth="1"/>
    <col min="14" max="14" width="7.7109375" customWidth="1"/>
    <col min="15" max="15" width="30.140625" customWidth="1"/>
  </cols>
  <sheetData>
    <row r="1" spans="1:54" ht="15.75">
      <c r="A1" s="125" t="s">
        <v>172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</row>
    <row r="2" spans="1:54" ht="15.75">
      <c r="A2" s="125" t="s">
        <v>182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</row>
    <row r="3" spans="1:54" ht="15.75">
      <c r="A3" s="125" t="s">
        <v>168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</row>
    <row r="4" spans="1:54" s="88" customFormat="1">
      <c r="A4" s="131" t="s">
        <v>142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</row>
    <row r="5" spans="1:54" ht="82.5" customHeight="1">
      <c r="A5" s="84" t="s">
        <v>0</v>
      </c>
      <c r="B5" s="84" t="s">
        <v>1</v>
      </c>
      <c r="C5" s="84" t="s">
        <v>2</v>
      </c>
      <c r="D5" s="84" t="s">
        <v>141</v>
      </c>
      <c r="E5" s="84" t="s">
        <v>4</v>
      </c>
      <c r="F5" s="86" t="s">
        <v>173</v>
      </c>
      <c r="G5" s="86" t="s">
        <v>174</v>
      </c>
      <c r="H5" s="87" t="s">
        <v>162</v>
      </c>
      <c r="I5" s="87" t="s">
        <v>175</v>
      </c>
      <c r="J5" s="87" t="s">
        <v>166</v>
      </c>
      <c r="K5" s="84" t="s">
        <v>10</v>
      </c>
      <c r="L5" s="84" t="s">
        <v>11</v>
      </c>
      <c r="M5" s="84" t="s">
        <v>161</v>
      </c>
      <c r="N5" s="84" t="s">
        <v>160</v>
      </c>
      <c r="O5" s="84" t="s">
        <v>14</v>
      </c>
    </row>
    <row r="6" spans="1:54" ht="70.5" customHeight="1">
      <c r="A6" s="117" t="s">
        <v>144</v>
      </c>
      <c r="B6" s="104">
        <v>1</v>
      </c>
      <c r="C6" s="51" t="s">
        <v>170</v>
      </c>
      <c r="D6" s="105" t="s">
        <v>207</v>
      </c>
      <c r="E6" s="101" t="s">
        <v>158</v>
      </c>
      <c r="F6" s="101">
        <v>18</v>
      </c>
      <c r="G6" s="101">
        <v>16</v>
      </c>
      <c r="H6" s="101">
        <v>6</v>
      </c>
      <c r="I6" s="101">
        <v>15</v>
      </c>
      <c r="J6" s="102">
        <f t="shared" ref="J6:J12" si="0">SUM(F6:I6)</f>
        <v>55</v>
      </c>
      <c r="K6" s="102"/>
      <c r="L6" s="102">
        <v>55</v>
      </c>
      <c r="M6" s="101" t="s">
        <v>145</v>
      </c>
      <c r="N6" s="104">
        <v>1</v>
      </c>
      <c r="O6" s="96" t="s">
        <v>209</v>
      </c>
    </row>
    <row r="7" spans="1:54" ht="69" customHeight="1">
      <c r="A7" s="51" t="s">
        <v>144</v>
      </c>
      <c r="B7" s="104">
        <v>2</v>
      </c>
      <c r="C7" s="96" t="s">
        <v>206</v>
      </c>
      <c r="D7" s="105" t="s">
        <v>207</v>
      </c>
      <c r="E7" s="101" t="s">
        <v>208</v>
      </c>
      <c r="F7" s="101">
        <v>10</v>
      </c>
      <c r="G7" s="101">
        <v>17</v>
      </c>
      <c r="H7" s="101">
        <v>2</v>
      </c>
      <c r="I7" s="101">
        <v>13</v>
      </c>
      <c r="J7" s="102">
        <f t="shared" si="0"/>
        <v>42</v>
      </c>
      <c r="K7" s="96"/>
      <c r="L7" s="102">
        <v>42</v>
      </c>
      <c r="M7" s="101" t="s">
        <v>145</v>
      </c>
      <c r="N7" s="104">
        <v>2</v>
      </c>
      <c r="O7" s="96" t="s">
        <v>209</v>
      </c>
    </row>
    <row r="8" spans="1:54" ht="80.25" customHeight="1">
      <c r="A8" s="117" t="s">
        <v>144</v>
      </c>
      <c r="B8" s="104">
        <v>3</v>
      </c>
      <c r="C8" s="96" t="s">
        <v>201</v>
      </c>
      <c r="D8" s="105" t="s">
        <v>192</v>
      </c>
      <c r="E8" s="101" t="s">
        <v>158</v>
      </c>
      <c r="F8" s="101">
        <v>1</v>
      </c>
      <c r="G8" s="101">
        <v>5</v>
      </c>
      <c r="H8" s="101">
        <v>5</v>
      </c>
      <c r="I8" s="101">
        <v>28</v>
      </c>
      <c r="J8" s="102">
        <f t="shared" si="0"/>
        <v>39</v>
      </c>
      <c r="K8" s="100"/>
      <c r="L8" s="100">
        <v>39</v>
      </c>
      <c r="M8" s="100" t="s">
        <v>147</v>
      </c>
      <c r="N8" s="104">
        <v>3</v>
      </c>
      <c r="O8" s="94" t="s">
        <v>152</v>
      </c>
    </row>
    <row r="9" spans="1:54" ht="63.75" customHeight="1">
      <c r="A9" s="51" t="s">
        <v>144</v>
      </c>
      <c r="B9" s="104">
        <v>4</v>
      </c>
      <c r="C9" s="96" t="s">
        <v>167</v>
      </c>
      <c r="D9" s="105" t="s">
        <v>171</v>
      </c>
      <c r="E9" s="101">
        <v>8</v>
      </c>
      <c r="F9" s="101">
        <v>2</v>
      </c>
      <c r="G9" s="101">
        <v>6</v>
      </c>
      <c r="H9" s="101">
        <v>5</v>
      </c>
      <c r="I9" s="101">
        <v>25</v>
      </c>
      <c r="J9" s="102">
        <f t="shared" si="0"/>
        <v>38</v>
      </c>
      <c r="K9" s="96"/>
      <c r="L9" s="102">
        <v>38</v>
      </c>
      <c r="M9" s="100" t="s">
        <v>147</v>
      </c>
      <c r="N9" s="104">
        <v>4</v>
      </c>
      <c r="O9" s="96" t="s">
        <v>164</v>
      </c>
    </row>
    <row r="10" spans="1:54" ht="78.75" customHeight="1">
      <c r="A10" s="51" t="s">
        <v>144</v>
      </c>
      <c r="B10" s="104">
        <v>5</v>
      </c>
      <c r="C10" s="96" t="s">
        <v>202</v>
      </c>
      <c r="D10" s="105" t="s">
        <v>192</v>
      </c>
      <c r="E10" s="100" t="s">
        <v>47</v>
      </c>
      <c r="F10" s="100">
        <v>2</v>
      </c>
      <c r="G10" s="100">
        <v>6</v>
      </c>
      <c r="H10" s="100">
        <v>2</v>
      </c>
      <c r="I10" s="100">
        <v>28</v>
      </c>
      <c r="J10" s="102">
        <f t="shared" si="0"/>
        <v>38</v>
      </c>
      <c r="K10" s="102"/>
      <c r="L10" s="102">
        <v>38</v>
      </c>
      <c r="M10" s="100" t="s">
        <v>147</v>
      </c>
      <c r="N10" s="104">
        <v>4</v>
      </c>
      <c r="O10" s="94" t="s">
        <v>152</v>
      </c>
    </row>
    <row r="11" spans="1:54" ht="82.5" customHeight="1">
      <c r="A11" s="96" t="s">
        <v>144</v>
      </c>
      <c r="B11" s="104">
        <v>6</v>
      </c>
      <c r="C11" s="96" t="s">
        <v>203</v>
      </c>
      <c r="D11" s="105" t="s">
        <v>192</v>
      </c>
      <c r="E11" s="101" t="s">
        <v>158</v>
      </c>
      <c r="F11" s="101">
        <v>2</v>
      </c>
      <c r="G11" s="101">
        <v>6</v>
      </c>
      <c r="H11" s="101">
        <v>5</v>
      </c>
      <c r="I11" s="101">
        <v>23</v>
      </c>
      <c r="J11" s="102">
        <f t="shared" si="0"/>
        <v>36</v>
      </c>
      <c r="K11" s="102"/>
      <c r="L11" s="102">
        <v>36</v>
      </c>
      <c r="M11" s="100" t="s">
        <v>147</v>
      </c>
      <c r="N11" s="104">
        <v>5</v>
      </c>
      <c r="O11" s="94" t="s">
        <v>152</v>
      </c>
    </row>
    <row r="12" spans="1:54" ht="70.5" customHeight="1">
      <c r="A12" s="51" t="s">
        <v>144</v>
      </c>
      <c r="B12" s="104">
        <v>7</v>
      </c>
      <c r="C12" s="51" t="s">
        <v>149</v>
      </c>
      <c r="D12" s="105" t="s">
        <v>171</v>
      </c>
      <c r="E12" s="101">
        <v>8</v>
      </c>
      <c r="F12" s="101">
        <v>3</v>
      </c>
      <c r="G12" s="101">
        <v>5</v>
      </c>
      <c r="H12" s="101">
        <v>0</v>
      </c>
      <c r="I12" s="101">
        <v>20</v>
      </c>
      <c r="J12" s="102">
        <f t="shared" si="0"/>
        <v>28</v>
      </c>
      <c r="K12" s="100"/>
      <c r="L12" s="100">
        <v>28</v>
      </c>
      <c r="M12" s="106" t="s">
        <v>146</v>
      </c>
      <c r="N12" s="104">
        <v>6</v>
      </c>
      <c r="O12" s="51" t="s">
        <v>164</v>
      </c>
    </row>
    <row r="16" spans="1:54">
      <c r="A16" s="124" t="s">
        <v>210</v>
      </c>
      <c r="B16" s="124"/>
      <c r="C16" s="124"/>
      <c r="D16" s="124"/>
    </row>
    <row r="17" spans="1:4">
      <c r="B17" s="116"/>
    </row>
    <row r="18" spans="1:4">
      <c r="A18" s="124" t="s">
        <v>211</v>
      </c>
      <c r="B18" s="124"/>
      <c r="C18" s="124"/>
      <c r="D18" s="124"/>
    </row>
  </sheetData>
  <sortState ref="A6:O12">
    <sortCondition descending="1" ref="J6"/>
  </sortState>
  <mergeCells count="6">
    <mergeCell ref="A18:D18"/>
    <mergeCell ref="A1:O1"/>
    <mergeCell ref="A2:O2"/>
    <mergeCell ref="A3:O3"/>
    <mergeCell ref="A4:O4"/>
    <mergeCell ref="A16:D16"/>
  </mergeCells>
  <pageMargins left="0.7" right="0.7" top="0.75" bottom="0.75" header="0.3" footer="0.3"/>
  <pageSetup paperSize="9" orientation="portrait" r:id="rId1"/>
  <ignoredErrors>
    <ignoredError sqref="J9:J12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W13"/>
  <sheetViews>
    <sheetView workbookViewId="0">
      <selection activeCell="M18" sqref="M18"/>
    </sheetView>
  </sheetViews>
  <sheetFormatPr defaultRowHeight="15"/>
  <cols>
    <col min="1" max="1" width="12.42578125" customWidth="1"/>
    <col min="2" max="2" width="7.28515625" customWidth="1"/>
    <col min="3" max="3" width="21.7109375" customWidth="1"/>
    <col min="4" max="4" width="25.140625" customWidth="1"/>
    <col min="11" max="11" width="7.42578125" customWidth="1"/>
    <col min="12" max="12" width="12.42578125" customWidth="1"/>
    <col min="13" max="13" width="10.7109375" customWidth="1"/>
    <col min="14" max="14" width="24.42578125" customWidth="1"/>
  </cols>
  <sheetData>
    <row r="1" spans="1:23" ht="15.75">
      <c r="A1" s="125" t="s">
        <v>176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4"/>
      <c r="P1" s="124"/>
      <c r="Q1" s="124"/>
      <c r="R1" s="124"/>
      <c r="S1" s="124"/>
      <c r="T1" s="124"/>
      <c r="U1" s="124"/>
      <c r="V1" s="124"/>
      <c r="W1" s="124"/>
    </row>
    <row r="2" spans="1:23" ht="15.75">
      <c r="A2" s="125" t="s">
        <v>182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</row>
    <row r="3" spans="1:23" ht="15.75">
      <c r="A3" s="125" t="s">
        <v>183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</row>
    <row r="4" spans="1:23">
      <c r="A4" s="131" t="s">
        <v>143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</row>
    <row r="5" spans="1:23" ht="85.5">
      <c r="A5" s="84" t="s">
        <v>0</v>
      </c>
      <c r="B5" s="84" t="s">
        <v>1</v>
      </c>
      <c r="C5" s="84" t="s">
        <v>2</v>
      </c>
      <c r="D5" s="84" t="s">
        <v>141</v>
      </c>
      <c r="E5" s="84" t="s">
        <v>4</v>
      </c>
      <c r="F5" s="84" t="s">
        <v>173</v>
      </c>
      <c r="G5" s="84" t="s">
        <v>174</v>
      </c>
      <c r="H5" s="107" t="s">
        <v>175</v>
      </c>
      <c r="I5" s="107" t="s">
        <v>181</v>
      </c>
      <c r="J5" s="84" t="s">
        <v>10</v>
      </c>
      <c r="K5" s="84" t="s">
        <v>11</v>
      </c>
      <c r="L5" s="84" t="s">
        <v>161</v>
      </c>
      <c r="M5" s="84" t="s">
        <v>160</v>
      </c>
      <c r="N5" s="84" t="s">
        <v>14</v>
      </c>
    </row>
    <row r="6" spans="1:23" ht="63">
      <c r="A6" s="51" t="s">
        <v>144</v>
      </c>
      <c r="B6" s="104">
        <v>1</v>
      </c>
      <c r="C6" s="96" t="s">
        <v>150</v>
      </c>
      <c r="D6" s="105" t="s">
        <v>185</v>
      </c>
      <c r="E6" s="101">
        <v>8</v>
      </c>
      <c r="F6" s="101">
        <v>3</v>
      </c>
      <c r="G6" s="101">
        <v>13</v>
      </c>
      <c r="H6" s="101">
        <v>35</v>
      </c>
      <c r="I6" s="102">
        <f>SUM(F6:H6)</f>
        <v>51</v>
      </c>
      <c r="J6" s="96"/>
      <c r="K6" s="102">
        <v>51</v>
      </c>
      <c r="L6" s="96" t="s">
        <v>145</v>
      </c>
      <c r="M6" s="104">
        <v>1</v>
      </c>
      <c r="N6" s="96" t="s">
        <v>164</v>
      </c>
    </row>
    <row r="7" spans="1:23" ht="78.75">
      <c r="A7" s="100" t="s">
        <v>144</v>
      </c>
      <c r="B7" s="104">
        <v>2</v>
      </c>
      <c r="C7" s="96" t="s">
        <v>154</v>
      </c>
      <c r="D7" s="105" t="s">
        <v>192</v>
      </c>
      <c r="E7" s="101" t="s">
        <v>47</v>
      </c>
      <c r="F7" s="101">
        <v>0</v>
      </c>
      <c r="G7" s="101">
        <v>10</v>
      </c>
      <c r="H7" s="101">
        <v>25</v>
      </c>
      <c r="I7" s="102">
        <f>SUM(F7:H7)</f>
        <v>35</v>
      </c>
      <c r="J7" s="102"/>
      <c r="K7" s="102">
        <v>35</v>
      </c>
      <c r="L7" s="51" t="s">
        <v>147</v>
      </c>
      <c r="M7" s="104">
        <v>2</v>
      </c>
      <c r="N7" s="96" t="s">
        <v>155</v>
      </c>
    </row>
    <row r="8" spans="1:23" ht="63">
      <c r="A8" s="100" t="s">
        <v>144</v>
      </c>
      <c r="B8" s="104">
        <v>3</v>
      </c>
      <c r="C8" s="96" t="s">
        <v>189</v>
      </c>
      <c r="D8" s="105" t="s">
        <v>190</v>
      </c>
      <c r="E8" s="101">
        <v>8</v>
      </c>
      <c r="F8" s="101">
        <v>1</v>
      </c>
      <c r="G8" s="101">
        <v>5</v>
      </c>
      <c r="H8" s="101">
        <v>25</v>
      </c>
      <c r="I8" s="102">
        <f>SUM(F8:H8)</f>
        <v>31</v>
      </c>
      <c r="J8" s="96"/>
      <c r="K8" s="102">
        <v>31</v>
      </c>
      <c r="L8" s="51" t="s">
        <v>147</v>
      </c>
      <c r="M8" s="104">
        <v>3</v>
      </c>
      <c r="N8" s="96" t="s">
        <v>151</v>
      </c>
    </row>
    <row r="11" spans="1:23">
      <c r="A11" s="124" t="s">
        <v>210</v>
      </c>
      <c r="B11" s="124"/>
      <c r="C11" s="124"/>
      <c r="D11" s="124"/>
    </row>
    <row r="12" spans="1:23">
      <c r="B12" s="116"/>
    </row>
    <row r="13" spans="1:23">
      <c r="A13" s="124" t="s">
        <v>211</v>
      </c>
      <c r="B13" s="124"/>
      <c r="C13" s="124"/>
      <c r="D13" s="124"/>
    </row>
  </sheetData>
  <sortState ref="A14:N16">
    <sortCondition descending="1" ref="I14"/>
  </sortState>
  <mergeCells count="6">
    <mergeCell ref="A13:D13"/>
    <mergeCell ref="A2:N2"/>
    <mergeCell ref="A3:N3"/>
    <mergeCell ref="A4:N4"/>
    <mergeCell ref="A1:W1"/>
    <mergeCell ref="A11:D11"/>
  </mergeCells>
  <pageMargins left="0.7" right="0.7" top="0.75" bottom="0.75" header="0.3" footer="0.3"/>
  <pageSetup paperSize="9" orientation="portrait" r:id="rId1"/>
  <ignoredErrors>
    <ignoredError sqref="I6:I8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N12"/>
  <sheetViews>
    <sheetView tabSelected="1" zoomScale="80" zoomScaleNormal="80" workbookViewId="0">
      <selection activeCell="P19" sqref="P19"/>
    </sheetView>
  </sheetViews>
  <sheetFormatPr defaultRowHeight="15"/>
  <cols>
    <col min="1" max="1" width="16.140625" customWidth="1"/>
    <col min="2" max="2" width="6.85546875" customWidth="1"/>
    <col min="3" max="3" width="20" customWidth="1"/>
    <col min="4" max="4" width="22" customWidth="1"/>
    <col min="6" max="6" width="7.5703125" customWidth="1"/>
    <col min="7" max="7" width="7.28515625" customWidth="1"/>
    <col min="8" max="8" width="7.5703125" customWidth="1"/>
    <col min="11" max="11" width="8.42578125" customWidth="1"/>
    <col min="12" max="12" width="12.28515625" customWidth="1"/>
    <col min="13" max="13" width="10.5703125" customWidth="1"/>
    <col min="14" max="14" width="25.42578125" customWidth="1"/>
  </cols>
  <sheetData>
    <row r="1" spans="1:14" ht="15.75">
      <c r="A1" s="125" t="s">
        <v>176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</row>
    <row r="2" spans="1:14" ht="15.75">
      <c r="A2" s="125" t="s">
        <v>179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</row>
    <row r="3" spans="1:14" ht="15.75">
      <c r="A3" s="125" t="s">
        <v>180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</row>
    <row r="4" spans="1:14">
      <c r="A4" s="131" t="s">
        <v>143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</row>
    <row r="5" spans="1:14" ht="71.25">
      <c r="A5" s="84" t="s">
        <v>0</v>
      </c>
      <c r="B5" s="84" t="s">
        <v>1</v>
      </c>
      <c r="C5" s="84" t="s">
        <v>2</v>
      </c>
      <c r="D5" s="84" t="s">
        <v>141</v>
      </c>
      <c r="E5" s="84" t="s">
        <v>4</v>
      </c>
      <c r="F5" s="86" t="s">
        <v>173</v>
      </c>
      <c r="G5" s="86" t="s">
        <v>174</v>
      </c>
      <c r="H5" s="87" t="s">
        <v>175</v>
      </c>
      <c r="I5" s="87" t="s">
        <v>181</v>
      </c>
      <c r="J5" s="84" t="s">
        <v>10</v>
      </c>
      <c r="K5" s="84" t="s">
        <v>11</v>
      </c>
      <c r="L5" s="84" t="s">
        <v>161</v>
      </c>
      <c r="M5" s="84" t="s">
        <v>160</v>
      </c>
      <c r="N5" s="84" t="s">
        <v>14</v>
      </c>
    </row>
    <row r="6" spans="1:14" ht="110.25">
      <c r="A6" s="100" t="s">
        <v>144</v>
      </c>
      <c r="B6" s="104">
        <v>1</v>
      </c>
      <c r="C6" s="96" t="s">
        <v>204</v>
      </c>
      <c r="D6" s="105" t="s">
        <v>192</v>
      </c>
      <c r="E6" s="118" t="s">
        <v>91</v>
      </c>
      <c r="F6" s="118">
        <v>1</v>
      </c>
      <c r="G6" s="118">
        <v>5</v>
      </c>
      <c r="H6" s="118">
        <v>20</v>
      </c>
      <c r="I6" s="102">
        <f>SUM(F6:H6)</f>
        <v>26</v>
      </c>
      <c r="J6" s="96"/>
      <c r="K6" s="102">
        <v>26</v>
      </c>
      <c r="L6" s="96" t="s">
        <v>146</v>
      </c>
      <c r="M6" s="104">
        <v>1</v>
      </c>
      <c r="N6" s="96" t="s">
        <v>155</v>
      </c>
    </row>
    <row r="7" spans="1:14" ht="78.75">
      <c r="A7" s="51" t="s">
        <v>144</v>
      </c>
      <c r="B7" s="104">
        <v>2</v>
      </c>
      <c r="C7" s="96" t="s">
        <v>186</v>
      </c>
      <c r="D7" s="105" t="s">
        <v>187</v>
      </c>
      <c r="E7" s="101">
        <v>7</v>
      </c>
      <c r="F7" s="101">
        <v>1</v>
      </c>
      <c r="G7" s="101">
        <v>6</v>
      </c>
      <c r="H7" s="101">
        <v>16</v>
      </c>
      <c r="I7" s="102">
        <f>SUM(F7:H7)</f>
        <v>23</v>
      </c>
      <c r="J7" s="96"/>
      <c r="K7" s="102">
        <v>23</v>
      </c>
      <c r="L7" s="96" t="s">
        <v>146</v>
      </c>
      <c r="M7" s="104">
        <v>2</v>
      </c>
      <c r="N7" s="96" t="s">
        <v>188</v>
      </c>
    </row>
    <row r="10" spans="1:14">
      <c r="A10" s="124" t="s">
        <v>210</v>
      </c>
      <c r="B10" s="124"/>
      <c r="C10" s="124"/>
      <c r="D10" s="124"/>
    </row>
    <row r="11" spans="1:14">
      <c r="B11" s="116"/>
    </row>
    <row r="12" spans="1:14">
      <c r="A12" s="124" t="s">
        <v>211</v>
      </c>
      <c r="B12" s="124"/>
      <c r="C12" s="124"/>
      <c r="D12" s="124"/>
    </row>
  </sheetData>
  <sortState ref="A17:N18">
    <sortCondition descending="1" ref="I17"/>
  </sortState>
  <mergeCells count="6">
    <mergeCell ref="A12:D12"/>
    <mergeCell ref="A1:N1"/>
    <mergeCell ref="A2:N2"/>
    <mergeCell ref="A3:N3"/>
    <mergeCell ref="A4:N4"/>
    <mergeCell ref="A10:D10"/>
  </mergeCells>
  <pageMargins left="0.7" right="0.7" top="0.75" bottom="0.75" header="0.3" footer="0.3"/>
  <pageSetup paperSize="9" orientation="portrait" r:id="rId1"/>
  <ignoredErrors>
    <ignoredError sqref="I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КД 6кл.</vt:lpstr>
      <vt:lpstr>7 класс</vt:lpstr>
      <vt:lpstr>ТТТ 6 кл.</vt:lpstr>
      <vt:lpstr>КД 7 кл</vt:lpstr>
      <vt:lpstr>КД 8кл.</vt:lpstr>
      <vt:lpstr>8кл ТТТ</vt:lpstr>
      <vt:lpstr>ТТТ 7 кл.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2023-10-26T10:45:13Z</dcterms:modified>
</cp:coreProperties>
</file>