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F23" i="1"/>
  <c r="G22" i="1"/>
  <c r="F22" i="1"/>
  <c r="F21" i="1"/>
  <c r="F20" i="1"/>
  <c r="F19" i="1"/>
  <c r="F18" i="1"/>
  <c r="F17" i="1"/>
  <c r="G16" i="1"/>
  <c r="F16" i="1"/>
  <c r="G15" i="1"/>
  <c r="F15" i="1"/>
  <c r="G14" i="1"/>
  <c r="F14" i="1"/>
  <c r="G13" i="1"/>
  <c r="F13" i="1"/>
  <c r="F12" i="1"/>
  <c r="F11" i="1"/>
  <c r="F10" i="1"/>
  <c r="G9" i="1"/>
  <c r="F9" i="1"/>
  <c r="G8" i="1"/>
  <c r="F8" i="1"/>
  <c r="F7" i="1"/>
</calcChain>
</file>

<file path=xl/sharedStrings.xml><?xml version="1.0" encoding="utf-8"?>
<sst xmlns="http://schemas.openxmlformats.org/spreadsheetml/2006/main" count="74" uniqueCount="65">
  <si>
    <t>Сведения об исполнении муниципальных программ бюджета Калининского муниципального района за 1 квартал 2024 года</t>
  </si>
  <si>
    <t>(тыс. руб.)</t>
  </si>
  <si>
    <t>Кассовое исполнение на 01.04.2023 г.</t>
  </si>
  <si>
    <t>Бюджетные назначения на 2024 г.</t>
  </si>
  <si>
    <t>Кассовое исполнение на 01.04.2024 г.</t>
  </si>
  <si>
    <t>% исполнения за 1 квартал 2024 г.</t>
  </si>
  <si>
    <t>% исполнения к 2023 г.</t>
  </si>
  <si>
    <t>Муниципальная программа "Предоставление гражданам, имеющих трех и более детей, в собственность бесплатно земельных участков, находящихся в государственной или муниципальной собственности, расположенных в границах МО г. Калининска на 2023-2025 г.г."</t>
  </si>
  <si>
    <t>7000000000</t>
  </si>
  <si>
    <t>-</t>
  </si>
  <si>
    <t>Муниципальная программа "Развитие образования Калининского муниципального района Саратовской области на 2023-2025 годы"</t>
  </si>
  <si>
    <t>7100000000</t>
  </si>
  <si>
    <t>Муниципальная программа "Развитие культуры Калининского муниципального района Саратовской области на 2023-2025 годы"</t>
  </si>
  <si>
    <t>7200000000</t>
  </si>
  <si>
    <t>Муниципальная программа "Укрепление и содержание материально-технической базы администрации Калининского МР на 2022-2024 г.г."</t>
  </si>
  <si>
    <t>7A00000000</t>
  </si>
  <si>
    <t>Муниципальная программа «Патриотическое воспитание молодежи Калининского муниципального района Саратовской области на 2022-2024 годы»</t>
  </si>
  <si>
    <t>7F00000000</t>
  </si>
  <si>
    <t>Муниципальная программа "Энергоэффективность Калининского муниципального района на 2022-2025 годы и на период до 2051 года"</t>
  </si>
  <si>
    <t>7P00000000</t>
  </si>
  <si>
    <t>Муниципальная программа "Обеспечение расходных обязательств, связанных с повышением оплаты труда отдельным категориям работников бюджетной сферы на 2023-2025 годы в Калининском муниципальном районе"</t>
  </si>
  <si>
    <t>7Q00000000</t>
  </si>
  <si>
    <t>Муниципальная программа "Материально - техническое обеспечение работы муниципального казенного учреждения "Калининсктепло" Калининского муниципального района на 2024 - 2026 гг."</t>
  </si>
  <si>
    <t>7S00000000</t>
  </si>
  <si>
    <t>Муниципальная программа "Развитие системы коммунальной инфраструктуры Калининского муниципального района на 2022-2024 гг."</t>
  </si>
  <si>
    <t>7T00000000</t>
  </si>
  <si>
    <t>Муниципальная программа "Развитие туризма в Калининском муниципальном районе Саратовской области на 2023-2025 годы"</t>
  </si>
  <si>
    <t>7U00000000</t>
  </si>
  <si>
    <t>Муниципальная программа «Предоставление транспортных услуг населению и организация транспортного обслуживания населения между поселениями в границах Калининского муниципального района Саратовской области на 2022 – 2024 годы»</t>
  </si>
  <si>
    <t>7V00000000</t>
  </si>
  <si>
    <t>Муниципальная программа "Содержание, ремонт, в том числе капитальный ремонт, объектов муниципальной собственности Калининского МР Саратовской области на 2022-2024 годы"</t>
  </si>
  <si>
    <t>7Z00000000</t>
  </si>
  <si>
    <t>Муниципальная программа «Противодействие коррупции в Калининском муниципальном районе на 2023-2025 годы»</t>
  </si>
  <si>
    <t>7Б00000000</t>
  </si>
  <si>
    <t>Муниципальная программа «Гармонизация межнациональных и межконфессиональных отношений в Калининском муниципальном районе на 2022-2024 годы»</t>
  </si>
  <si>
    <t>7В00000000</t>
  </si>
  <si>
    <t>Муниципальная программа «Комплексные меры по профилактике правонарушений и усилению борьбы с преступностью, профилактике незаконного потребления наркотических средств и психотропных веществ, наркомании, оказании поддержки гражданам и их объединениям, участвующим в охране общественного порядка, создание условий для деятельности Народных дружин на территории Калининского муниципального района Саратовской области на 2024 – 2026 годы»</t>
  </si>
  <si>
    <t>7Г00000000</t>
  </si>
  <si>
    <t>Муниципальная программа "Обеспечение жильем молодых семей на территории  Калининского муниципального района Саратовской области на 2022-2024 годы"</t>
  </si>
  <si>
    <t>7Ж00000000</t>
  </si>
  <si>
    <t>Муниципальная программа "Профилактика терроризма и экстремизма в Калининском муниципальном районе Саратовской области на 2023-2025 годы"</t>
  </si>
  <si>
    <t>7И00000000</t>
  </si>
  <si>
    <t>Муниципальная программа "Социальная поддержка граждан Калининского муниципального района  на 2023-2025 г.г."</t>
  </si>
  <si>
    <t>7К00000000</t>
  </si>
  <si>
    <t>Муниципальная программа «Материально-техническое обеспечение работы муниципального казенного учреждения «ЕДДС» Калининского  муниципального района на 2024-2026 г.г.»</t>
  </si>
  <si>
    <t>7Л00000000</t>
  </si>
  <si>
    <t>Муниципальная программа "Укрепление материально-технической базы Управления земельно-имущественных отношений администрации Калининского муниципального района на 2024-2026 г.г."</t>
  </si>
  <si>
    <t>7М00000000</t>
  </si>
  <si>
    <t>Муниципальная программа "Управление и распоряжение муниципальным имуществом, находящимся в собственности Калининского муниципального района, и земельными участками, государственная собственность на которые не разграничена, на 2023-2025 г.г."</t>
  </si>
  <si>
    <t>7Н00000000</t>
  </si>
  <si>
    <t>Муниципальная программа "Материально-техническое обеспечение работы администрации Калининского муниципального района на 2024-2026 г.г."</t>
  </si>
  <si>
    <t>7П00000000</t>
  </si>
  <si>
    <t>Муниципальная программа "Капитальный ремонт муниципального имущества в многоквартирных домах на территории Калининского района на 2023-2025 годы"</t>
  </si>
  <si>
    <t>7С00000000</t>
  </si>
  <si>
    <t>Муниципальная программа "Укрепление и содержание материально-технической базы Управления жилищно-коммунального хозяйства администрации Калининского муниципального района Саратовской области на 2023-2025 годы"</t>
  </si>
  <si>
    <t>7У00000000</t>
  </si>
  <si>
    <t>Муниципальная программа "О муниципальном дорожном фонде Калининского муниципального района на 2022-2024 г.г."</t>
  </si>
  <si>
    <t>7Ф00000000</t>
  </si>
  <si>
    <t>Муниципальная программа "Обеспечение организации исполнения бюджета на 2022-2024 г.г."</t>
  </si>
  <si>
    <t>7Ц00000000</t>
  </si>
  <si>
    <t>Муниципальная программа «Обеспечение деятельности муниципального казенного учреждения Калининского муниципального района «Архив» на 2023-2025 гг.»</t>
  </si>
  <si>
    <t>7Ш00000000</t>
  </si>
  <si>
    <t>Муниципальная программа «Обеспечение деятельности муниципального бюджетного учреждения «Централизованная бухгалтерия» администрации Калининского муниципального района Саратовской области на 2023-2025 годы»</t>
  </si>
  <si>
    <t>7Щ00000000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</si>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</sst>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"/>
    <numFmt numFmtId="165" formatCode="0000000000"/>
    <numFmt numFmtId="166" formatCode="#,##0.0;[Red]\-#,##0.0;0.0"/>
    <numFmt numFmtId="168" formatCode="#,##0.0"/>
    <numFmt numFmtId="169" formatCode="000"/>
    <numFmt numFmtId="170" formatCode="#,##0.0_ ;[Red]\-#,##0.0\ 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9" fontId="2" fillId="0" borderId="2">
      <alignment horizontal="center" vertical="center" wrapText="1"/>
    </xf>
    <xf numFmtId="0" fontId="4" fillId="0" borderId="0"/>
  </cellStyleXfs>
  <cellXfs count="20">
    <xf numFmtId="0" fontId="0" fillId="0" borderId="0" xfId="0"/>
    <xf numFmtId="0" fontId="0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1" applyNumberFormat="1" applyFont="1" applyBorder="1" applyProtection="1">
      <alignment horizontal="center" vertical="center" wrapText="1"/>
    </xf>
    <xf numFmtId="0" fontId="3" fillId="0" borderId="1" xfId="2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vertical="top" wrapText="1"/>
      <protection hidden="1"/>
    </xf>
    <xf numFmtId="165" fontId="5" fillId="0" borderId="1" xfId="0" applyNumberFormat="1" applyFont="1" applyFill="1" applyBorder="1" applyAlignment="1" applyProtection="1">
      <alignment horizontal="center" wrapText="1"/>
      <protection hidden="1"/>
    </xf>
    <xf numFmtId="169" fontId="1" fillId="0" borderId="3" xfId="0" applyNumberFormat="1" applyFont="1" applyFill="1" applyBorder="1" applyAlignment="1" applyProtection="1">
      <alignment wrapText="1"/>
      <protection hidden="1"/>
    </xf>
    <xf numFmtId="169" fontId="1" fillId="0" borderId="4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168" fontId="5" fillId="0" borderId="1" xfId="0" applyNumberFormat="1" applyFont="1" applyFill="1" applyBorder="1" applyAlignment="1" applyProtection="1">
      <alignment horizontal="right"/>
      <protection hidden="1"/>
    </xf>
    <xf numFmtId="166" fontId="5" fillId="0" borderId="1" xfId="0" applyNumberFormat="1" applyFont="1" applyFill="1" applyBorder="1" applyAlignment="1" applyProtection="1">
      <alignment horizontal="right"/>
      <protection hidden="1"/>
    </xf>
    <xf numFmtId="168" fontId="5" fillId="0" borderId="1" xfId="0" applyNumberFormat="1" applyFont="1" applyBorder="1" applyAlignment="1">
      <alignment horizontal="right"/>
    </xf>
    <xf numFmtId="168" fontId="1" fillId="0" borderId="1" xfId="0" applyNumberFormat="1" applyFont="1" applyFill="1" applyBorder="1" applyAlignment="1" applyProtection="1">
      <alignment horizontal="right" wrapText="1"/>
      <protection hidden="1"/>
    </xf>
    <xf numFmtId="170" fontId="1" fillId="0" borderId="1" xfId="0" applyNumberFormat="1" applyFont="1" applyFill="1" applyBorder="1" applyAlignment="1" applyProtection="1">
      <alignment horizontal="right"/>
      <protection hidden="1"/>
    </xf>
    <xf numFmtId="166" fontId="1" fillId="0" borderId="1" xfId="0" applyNumberFormat="1" applyFont="1" applyFill="1" applyBorder="1" applyAlignment="1" applyProtection="1">
      <alignment horizontal="right"/>
      <protection hidden="1"/>
    </xf>
    <xf numFmtId="168" fontId="1" fillId="0" borderId="1" xfId="0" applyNumberFormat="1" applyFont="1" applyBorder="1" applyAlignment="1">
      <alignment horizontal="right"/>
    </xf>
  </cellXfs>
  <cellStyles count="3">
    <cellStyle name="xl26" xfId="2"/>
    <cellStyle name="xl4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tabSelected="1" topLeftCell="A26" workbookViewId="0">
      <selection activeCell="I6" sqref="I6"/>
    </sheetView>
  </sheetViews>
  <sheetFormatPr defaultRowHeight="15" x14ac:dyDescent="0.25"/>
  <cols>
    <col min="1" max="1" width="45.28515625" customWidth="1"/>
    <col min="2" max="2" width="11.42578125" hidden="1" customWidth="1"/>
    <col min="3" max="3" width="14.42578125" customWidth="1"/>
    <col min="4" max="4" width="11.28515625" customWidth="1"/>
    <col min="5" max="5" width="12.7109375" customWidth="1"/>
    <col min="6" max="6" width="10.85546875" customWidth="1"/>
    <col min="7" max="7" width="10.5703125" customWidth="1"/>
  </cols>
  <sheetData>
    <row r="3" spans="1:7" x14ac:dyDescent="0.25">
      <c r="A3" s="1"/>
      <c r="B3" s="1"/>
      <c r="C3" s="1"/>
      <c r="D3" s="1"/>
      <c r="E3" s="1"/>
      <c r="F3" s="1"/>
    </row>
    <row r="4" spans="1:7" x14ac:dyDescent="0.25">
      <c r="A4" s="12" t="s">
        <v>0</v>
      </c>
      <c r="B4" s="12"/>
      <c r="C4" s="12"/>
      <c r="D4" s="12"/>
      <c r="E4" s="12"/>
      <c r="F4" s="12"/>
      <c r="G4" s="12"/>
    </row>
    <row r="5" spans="1:7" x14ac:dyDescent="0.25">
      <c r="A5" s="2"/>
      <c r="B5" s="2"/>
      <c r="C5" s="2"/>
      <c r="D5" s="2"/>
      <c r="E5" s="2"/>
      <c r="F5" s="2"/>
      <c r="G5" s="3" t="s">
        <v>1</v>
      </c>
    </row>
    <row r="6" spans="1:7" ht="51" x14ac:dyDescent="0.25">
      <c r="A6" s="4"/>
      <c r="B6" s="4"/>
      <c r="C6" s="5" t="s">
        <v>2</v>
      </c>
      <c r="D6" s="5" t="s">
        <v>3</v>
      </c>
      <c r="E6" s="5" t="s">
        <v>4</v>
      </c>
      <c r="F6" s="6" t="s">
        <v>5</v>
      </c>
      <c r="G6" s="7" t="s">
        <v>6</v>
      </c>
    </row>
    <row r="7" spans="1:7" ht="76.5" x14ac:dyDescent="0.25">
      <c r="A7" s="8" t="s">
        <v>7</v>
      </c>
      <c r="B7" s="9" t="s">
        <v>8</v>
      </c>
      <c r="C7" s="13">
        <v>0</v>
      </c>
      <c r="D7" s="14">
        <v>200</v>
      </c>
      <c r="E7" s="14">
        <v>0</v>
      </c>
      <c r="F7" s="14">
        <f>E7/D7*100</f>
        <v>0</v>
      </c>
      <c r="G7" s="15" t="s">
        <v>9</v>
      </c>
    </row>
    <row r="8" spans="1:7" ht="38.25" x14ac:dyDescent="0.25">
      <c r="A8" s="8" t="s">
        <v>10</v>
      </c>
      <c r="B8" s="9" t="s">
        <v>11</v>
      </c>
      <c r="C8" s="13">
        <v>110178.4</v>
      </c>
      <c r="D8" s="14">
        <v>707501</v>
      </c>
      <c r="E8" s="14">
        <v>126008.5</v>
      </c>
      <c r="F8" s="14">
        <f>E8/D8*100</f>
        <v>17.81036351892082</v>
      </c>
      <c r="G8" s="15">
        <f>E8/C8*100</f>
        <v>114.36769820581894</v>
      </c>
    </row>
    <row r="9" spans="1:7" ht="38.25" x14ac:dyDescent="0.25">
      <c r="A9" s="8" t="s">
        <v>12</v>
      </c>
      <c r="B9" s="9" t="s">
        <v>13</v>
      </c>
      <c r="C9" s="13">
        <v>7969.5</v>
      </c>
      <c r="D9" s="14">
        <v>24578.6</v>
      </c>
      <c r="E9" s="14">
        <v>5696</v>
      </c>
      <c r="F9" s="14">
        <f>E9/D9*100</f>
        <v>23.174631590082431</v>
      </c>
      <c r="G9" s="15">
        <f>E9/C9*100</f>
        <v>71.472488863793217</v>
      </c>
    </row>
    <row r="10" spans="1:7" ht="38.25" x14ac:dyDescent="0.25">
      <c r="A10" s="8" t="s">
        <v>14</v>
      </c>
      <c r="B10" s="9" t="s">
        <v>15</v>
      </c>
      <c r="C10" s="13">
        <v>0</v>
      </c>
      <c r="D10" s="14">
        <v>2131.3000000000002</v>
      </c>
      <c r="E10" s="14">
        <v>1345.1</v>
      </c>
      <c r="F10" s="14">
        <f>E10/D10*100</f>
        <v>63.111715854173497</v>
      </c>
      <c r="G10" s="15" t="s">
        <v>9</v>
      </c>
    </row>
    <row r="11" spans="1:7" ht="51" x14ac:dyDescent="0.25">
      <c r="A11" s="8" t="s">
        <v>16</v>
      </c>
      <c r="B11" s="9" t="s">
        <v>17</v>
      </c>
      <c r="C11" s="13">
        <v>0</v>
      </c>
      <c r="D11" s="14">
        <v>100</v>
      </c>
      <c r="E11" s="14">
        <v>3</v>
      </c>
      <c r="F11" s="14">
        <f>E11/D11*100</f>
        <v>3</v>
      </c>
      <c r="G11" s="15" t="s">
        <v>9</v>
      </c>
    </row>
    <row r="12" spans="1:7" ht="38.25" x14ac:dyDescent="0.25">
      <c r="A12" s="8" t="s">
        <v>18</v>
      </c>
      <c r="B12" s="9" t="s">
        <v>19</v>
      </c>
      <c r="C12" s="13">
        <v>0</v>
      </c>
      <c r="D12" s="14">
        <v>3000</v>
      </c>
      <c r="E12" s="14">
        <v>477.3</v>
      </c>
      <c r="F12" s="14">
        <f>E12/D12*100</f>
        <v>15.909999999999998</v>
      </c>
      <c r="G12" s="15" t="s">
        <v>9</v>
      </c>
    </row>
    <row r="13" spans="1:7" ht="63.75" x14ac:dyDescent="0.25">
      <c r="A13" s="8" t="s">
        <v>20</v>
      </c>
      <c r="B13" s="9" t="s">
        <v>21</v>
      </c>
      <c r="C13" s="13">
        <v>3066</v>
      </c>
      <c r="D13" s="14">
        <v>34857.300000000003</v>
      </c>
      <c r="E13" s="14">
        <v>4431.3</v>
      </c>
      <c r="F13" s="14">
        <f>E13/D13*100</f>
        <v>12.712688590338322</v>
      </c>
      <c r="G13" s="15">
        <f>E13/C13*100</f>
        <v>144.53033268101763</v>
      </c>
    </row>
    <row r="14" spans="1:7" ht="63.75" x14ac:dyDescent="0.25">
      <c r="A14" s="8" t="s">
        <v>22</v>
      </c>
      <c r="B14" s="9" t="s">
        <v>23</v>
      </c>
      <c r="C14" s="13">
        <v>22227.9</v>
      </c>
      <c r="D14" s="14">
        <v>80454</v>
      </c>
      <c r="E14" s="14">
        <v>19818.099999999999</v>
      </c>
      <c r="F14" s="14">
        <f>E14/D14*100</f>
        <v>24.632833668928829</v>
      </c>
      <c r="G14" s="15">
        <f>E14/C14*100</f>
        <v>89.158669959825261</v>
      </c>
    </row>
    <row r="15" spans="1:7" ht="38.25" x14ac:dyDescent="0.25">
      <c r="A15" s="8" t="s">
        <v>24</v>
      </c>
      <c r="B15" s="9" t="s">
        <v>25</v>
      </c>
      <c r="C15" s="13">
        <v>24.9</v>
      </c>
      <c r="D15" s="14">
        <v>360</v>
      </c>
      <c r="E15" s="14">
        <v>144.4</v>
      </c>
      <c r="F15" s="14">
        <f>E15/D15*100</f>
        <v>40.111111111111114</v>
      </c>
      <c r="G15" s="15">
        <f>E15/C15*100</f>
        <v>579.9196787148594</v>
      </c>
    </row>
    <row r="16" spans="1:7" ht="38.25" x14ac:dyDescent="0.25">
      <c r="A16" s="8" t="s">
        <v>26</v>
      </c>
      <c r="B16" s="9" t="s">
        <v>27</v>
      </c>
      <c r="C16" s="13">
        <v>10</v>
      </c>
      <c r="D16" s="14">
        <v>20</v>
      </c>
      <c r="E16" s="14">
        <v>10</v>
      </c>
      <c r="F16" s="14">
        <f>E16/D16*100</f>
        <v>50</v>
      </c>
      <c r="G16" s="15">
        <f>E16/C16*100</f>
        <v>100</v>
      </c>
    </row>
    <row r="17" spans="1:7" ht="76.5" x14ac:dyDescent="0.25">
      <c r="A17" s="8" t="s">
        <v>28</v>
      </c>
      <c r="B17" s="9" t="s">
        <v>29</v>
      </c>
      <c r="C17" s="13">
        <v>87.1</v>
      </c>
      <c r="D17" s="14">
        <v>1029.4000000000001</v>
      </c>
      <c r="E17" s="14">
        <v>0</v>
      </c>
      <c r="F17" s="14">
        <f>E17/D17*100</f>
        <v>0</v>
      </c>
      <c r="G17" s="15" t="s">
        <v>9</v>
      </c>
    </row>
    <row r="18" spans="1:7" ht="51" x14ac:dyDescent="0.25">
      <c r="A18" s="8" t="s">
        <v>30</v>
      </c>
      <c r="B18" s="9" t="s">
        <v>31</v>
      </c>
      <c r="C18" s="13">
        <v>13.3</v>
      </c>
      <c r="D18" s="14">
        <v>500</v>
      </c>
      <c r="E18" s="14">
        <v>0</v>
      </c>
      <c r="F18" s="14">
        <f>E18/D18*100</f>
        <v>0</v>
      </c>
      <c r="G18" s="15" t="s">
        <v>9</v>
      </c>
    </row>
    <row r="19" spans="1:7" ht="38.25" x14ac:dyDescent="0.25">
      <c r="A19" s="8" t="s">
        <v>32</v>
      </c>
      <c r="B19" s="9" t="s">
        <v>33</v>
      </c>
      <c r="C19" s="13">
        <v>0</v>
      </c>
      <c r="D19" s="14">
        <v>20</v>
      </c>
      <c r="E19" s="14">
        <v>0</v>
      </c>
      <c r="F19" s="14">
        <f>E19/D19*100</f>
        <v>0</v>
      </c>
      <c r="G19" s="15" t="s">
        <v>9</v>
      </c>
    </row>
    <row r="20" spans="1:7" ht="51" x14ac:dyDescent="0.25">
      <c r="A20" s="8" t="s">
        <v>34</v>
      </c>
      <c r="B20" s="9" t="s">
        <v>35</v>
      </c>
      <c r="C20" s="13">
        <v>0</v>
      </c>
      <c r="D20" s="14">
        <v>10</v>
      </c>
      <c r="E20" s="14">
        <v>0</v>
      </c>
      <c r="F20" s="14">
        <f>E20/D20*100</f>
        <v>0</v>
      </c>
      <c r="G20" s="15" t="s">
        <v>9</v>
      </c>
    </row>
    <row r="21" spans="1:7" ht="127.5" x14ac:dyDescent="0.25">
      <c r="A21" s="8" t="s">
        <v>36</v>
      </c>
      <c r="B21" s="9" t="s">
        <v>37</v>
      </c>
      <c r="C21" s="13">
        <v>0</v>
      </c>
      <c r="D21" s="14">
        <v>100</v>
      </c>
      <c r="E21" s="14">
        <v>0</v>
      </c>
      <c r="F21" s="14">
        <f>E21/D21*100</f>
        <v>0</v>
      </c>
      <c r="G21" s="15" t="s">
        <v>9</v>
      </c>
    </row>
    <row r="22" spans="1:7" ht="51" x14ac:dyDescent="0.25">
      <c r="A22" s="8" t="s">
        <v>38</v>
      </c>
      <c r="B22" s="9" t="s">
        <v>39</v>
      </c>
      <c r="C22" s="13">
        <v>806.4</v>
      </c>
      <c r="D22" s="14">
        <v>1008</v>
      </c>
      <c r="E22" s="14">
        <v>1008</v>
      </c>
      <c r="F22" s="14">
        <f>E22/D22*100</f>
        <v>100</v>
      </c>
      <c r="G22" s="15">
        <f>E22/C22*100</f>
        <v>125</v>
      </c>
    </row>
    <row r="23" spans="1:7" ht="51" x14ac:dyDescent="0.25">
      <c r="A23" s="8" t="s">
        <v>40</v>
      </c>
      <c r="B23" s="9" t="s">
        <v>41</v>
      </c>
      <c r="C23" s="13">
        <v>0</v>
      </c>
      <c r="D23" s="14">
        <v>35</v>
      </c>
      <c r="E23" s="14">
        <v>0</v>
      </c>
      <c r="F23" s="14">
        <f>E23/D23*100</f>
        <v>0</v>
      </c>
      <c r="G23" s="15" t="s">
        <v>9</v>
      </c>
    </row>
    <row r="24" spans="1:7" ht="38.25" x14ac:dyDescent="0.25">
      <c r="A24" s="8" t="s">
        <v>42</v>
      </c>
      <c r="B24" s="9" t="s">
        <v>43</v>
      </c>
      <c r="C24" s="13">
        <v>2204.4</v>
      </c>
      <c r="D24" s="14">
        <v>6976</v>
      </c>
      <c r="E24" s="14">
        <v>1569</v>
      </c>
      <c r="F24" s="14">
        <f>E24/D24*100</f>
        <v>22.491399082568808</v>
      </c>
      <c r="G24" s="15">
        <f>E24/C24*100</f>
        <v>71.175830157866088</v>
      </c>
    </row>
    <row r="25" spans="1:7" ht="51" x14ac:dyDescent="0.25">
      <c r="A25" s="8" t="s">
        <v>44</v>
      </c>
      <c r="B25" s="9" t="s">
        <v>45</v>
      </c>
      <c r="C25" s="13">
        <v>514.79999999999995</v>
      </c>
      <c r="D25" s="14">
        <v>2222</v>
      </c>
      <c r="E25" s="14">
        <v>377.1</v>
      </c>
      <c r="F25" s="14">
        <f>E25/D25*100</f>
        <v>16.971197119711974</v>
      </c>
      <c r="G25" s="15">
        <f>E25/C25*100</f>
        <v>73.251748251748268</v>
      </c>
    </row>
    <row r="26" spans="1:7" ht="63.75" x14ac:dyDescent="0.25">
      <c r="A26" s="8" t="s">
        <v>46</v>
      </c>
      <c r="B26" s="9" t="s">
        <v>47</v>
      </c>
      <c r="C26" s="13">
        <v>77.099999999999994</v>
      </c>
      <c r="D26" s="14">
        <v>450</v>
      </c>
      <c r="E26" s="14">
        <v>129.80000000000001</v>
      </c>
      <c r="F26" s="14">
        <f>E26/D26*100</f>
        <v>28.844444444444445</v>
      </c>
      <c r="G26" s="15">
        <f>E26/C26*100</f>
        <v>168.35278858625165</v>
      </c>
    </row>
    <row r="27" spans="1:7" ht="76.5" x14ac:dyDescent="0.25">
      <c r="A27" s="8" t="s">
        <v>48</v>
      </c>
      <c r="B27" s="9" t="s">
        <v>49</v>
      </c>
      <c r="C27" s="13">
        <v>4</v>
      </c>
      <c r="D27" s="14">
        <v>1500</v>
      </c>
      <c r="E27" s="14">
        <v>65</v>
      </c>
      <c r="F27" s="14">
        <f>E27/D27*100</f>
        <v>4.3333333333333339</v>
      </c>
      <c r="G27" s="15">
        <f>E27/C27*100</f>
        <v>1625</v>
      </c>
    </row>
    <row r="28" spans="1:7" ht="51" x14ac:dyDescent="0.25">
      <c r="A28" s="8" t="s">
        <v>50</v>
      </c>
      <c r="B28" s="9" t="s">
        <v>51</v>
      </c>
      <c r="C28" s="13">
        <v>13213.3</v>
      </c>
      <c r="D28" s="14">
        <v>54479.5</v>
      </c>
      <c r="E28" s="14">
        <v>9750.7999999999993</v>
      </c>
      <c r="F28" s="14">
        <f>E28/D28*100</f>
        <v>17.898108462816285</v>
      </c>
      <c r="G28" s="15">
        <f>E28/C28*100</f>
        <v>73.795342571499916</v>
      </c>
    </row>
    <row r="29" spans="1:7" ht="51" x14ac:dyDescent="0.25">
      <c r="A29" s="8" t="s">
        <v>52</v>
      </c>
      <c r="B29" s="9" t="s">
        <v>53</v>
      </c>
      <c r="C29" s="13">
        <v>4.5999999999999996</v>
      </c>
      <c r="D29" s="14">
        <v>140</v>
      </c>
      <c r="E29" s="14">
        <v>5.9</v>
      </c>
      <c r="F29" s="14">
        <f>E29/D29*100</f>
        <v>4.2142857142857153</v>
      </c>
      <c r="G29" s="15">
        <f>E29/C29*100</f>
        <v>128.2608695652174</v>
      </c>
    </row>
    <row r="30" spans="1:7" ht="63.75" x14ac:dyDescent="0.25">
      <c r="A30" s="8" t="s">
        <v>54</v>
      </c>
      <c r="B30" s="9" t="s">
        <v>55</v>
      </c>
      <c r="C30" s="13">
        <v>3.4</v>
      </c>
      <c r="D30" s="14">
        <v>110.6</v>
      </c>
      <c r="E30" s="14">
        <v>16</v>
      </c>
      <c r="F30" s="14">
        <f>E30/D30*100</f>
        <v>14.466546112115733</v>
      </c>
      <c r="G30" s="15">
        <f>E30/C30*100</f>
        <v>470.58823529411768</v>
      </c>
    </row>
    <row r="31" spans="1:7" ht="38.25" x14ac:dyDescent="0.25">
      <c r="A31" s="8" t="s">
        <v>56</v>
      </c>
      <c r="B31" s="9" t="s">
        <v>57</v>
      </c>
      <c r="C31" s="13">
        <v>5966.1</v>
      </c>
      <c r="D31" s="14">
        <v>35798.6</v>
      </c>
      <c r="E31" s="14">
        <v>4824.7</v>
      </c>
      <c r="F31" s="14">
        <f>E31/D31*100</f>
        <v>13.477342689378915</v>
      </c>
      <c r="G31" s="15">
        <f>E31/C31*100</f>
        <v>80.868574110390369</v>
      </c>
    </row>
    <row r="32" spans="1:7" ht="25.5" x14ac:dyDescent="0.25">
      <c r="A32" s="8" t="s">
        <v>58</v>
      </c>
      <c r="B32" s="9" t="s">
        <v>59</v>
      </c>
      <c r="C32" s="13">
        <v>542.1</v>
      </c>
      <c r="D32" s="14">
        <v>1092.7</v>
      </c>
      <c r="E32" s="14">
        <v>85.3</v>
      </c>
      <c r="F32" s="14">
        <f>E32/D32*100</f>
        <v>7.8063512400475874</v>
      </c>
      <c r="G32" s="15">
        <f>E32/C32*100</f>
        <v>15.735104224312856</v>
      </c>
    </row>
    <row r="33" spans="1:7" ht="51" x14ac:dyDescent="0.25">
      <c r="A33" s="8" t="s">
        <v>60</v>
      </c>
      <c r="B33" s="9" t="s">
        <v>61</v>
      </c>
      <c r="C33" s="13">
        <v>284.5</v>
      </c>
      <c r="D33" s="14">
        <v>1818</v>
      </c>
      <c r="E33" s="14">
        <v>273.5</v>
      </c>
      <c r="F33" s="14">
        <f>E33/D33*100</f>
        <v>15.044004400440045</v>
      </c>
      <c r="G33" s="15">
        <f>E33/C33*100</f>
        <v>96.133567662565895</v>
      </c>
    </row>
    <row r="34" spans="1:7" ht="63.75" x14ac:dyDescent="0.25">
      <c r="A34" s="8" t="s">
        <v>62</v>
      </c>
      <c r="B34" s="9" t="s">
        <v>63</v>
      </c>
      <c r="C34" s="13">
        <v>1905</v>
      </c>
      <c r="D34" s="14">
        <v>8169</v>
      </c>
      <c r="E34" s="14">
        <v>7126.5</v>
      </c>
      <c r="F34" s="14">
        <f>E34/D34*100</f>
        <v>87.238340066103561</v>
      </c>
      <c r="G34" s="15">
        <f>E34/C34*100</f>
        <v>374.09448818897636</v>
      </c>
    </row>
    <row r="35" spans="1:7" x14ac:dyDescent="0.25">
      <c r="A35" s="10" t="s">
        <v>64</v>
      </c>
      <c r="B35" s="11"/>
      <c r="C35" s="16">
        <v>169201.8</v>
      </c>
      <c r="D35" s="17">
        <v>1042598.1</v>
      </c>
      <c r="E35" s="17">
        <v>183165.3</v>
      </c>
      <c r="F35" s="18">
        <f>E35/D35*100</f>
        <v>17.56815977316667</v>
      </c>
      <c r="G35" s="19">
        <f>E35/C35*100</f>
        <v>108.25257178115126</v>
      </c>
    </row>
  </sheetData>
  <mergeCells count="1">
    <mergeCell ref="A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2024-09-27T07:47:32Z</dcterms:modified>
</cp:coreProperties>
</file>