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firstSheet="1" activeTab="1"/>
  </bookViews>
  <sheets>
    <sheet name="7 класс" sheetId="10" state="hidden" r:id="rId1"/>
    <sheet name="6 класс" sheetId="18" r:id="rId2"/>
    <sheet name="7 кл" sheetId="8" r:id="rId3"/>
    <sheet name="8 класс" sheetId="17" r:id="rId4"/>
    <sheet name="9 класс" sheetId="11" r:id="rId5"/>
    <sheet name="10 класс" sheetId="13" r:id="rId6"/>
    <sheet name="11 класс" sheetId="14" r:id="rId7"/>
  </sheets>
  <definedNames>
    <definedName name="_xlnm._FilterDatabase" localSheetId="5" hidden="1">'10 класс'!$A$4:$R$29</definedName>
    <definedName name="_xlnm._FilterDatabase" localSheetId="6" hidden="1">'11 класс'!$A$5:$R$21</definedName>
    <definedName name="_xlnm._FilterDatabase" localSheetId="1" hidden="1">'6 класс'!$A$4:$S$21</definedName>
    <definedName name="_xlnm._FilterDatabase" localSheetId="2" hidden="1">'7 кл'!$A$4:$U$43</definedName>
    <definedName name="_xlnm._FilterDatabase" localSheetId="0" hidden="1">'7 класс'!$A$7:$S$7</definedName>
    <definedName name="_xlnm._FilterDatabase" localSheetId="3" hidden="1">'8 класс'!$A$4:$U$50</definedName>
    <definedName name="_xlnm._FilterDatabase" localSheetId="4" hidden="1">'9 класс'!$A$4:$Q$66</definedName>
  </definedNames>
  <calcPr calcId="124519"/>
</workbook>
</file>

<file path=xl/calcChain.xml><?xml version="1.0" encoding="utf-8"?>
<calcChain xmlns="http://schemas.openxmlformats.org/spreadsheetml/2006/main">
  <c r="M17" i="13"/>
  <c r="M7"/>
  <c r="M6"/>
  <c r="P8" i="17"/>
  <c r="N7" i="18" l="1"/>
  <c r="P37" i="8" l="1"/>
  <c r="P6"/>
  <c r="P19"/>
  <c r="P38"/>
  <c r="P29"/>
  <c r="P41"/>
  <c r="P25"/>
  <c r="P5"/>
  <c r="P21"/>
  <c r="P22"/>
  <c r="P42"/>
  <c r="P20"/>
  <c r="P17"/>
  <c r="P18"/>
  <c r="P13"/>
  <c r="P26"/>
  <c r="P47"/>
  <c r="P30"/>
  <c r="P43"/>
  <c r="P46"/>
  <c r="P35"/>
  <c r="P23"/>
  <c r="P44"/>
  <c r="P7"/>
  <c r="P8"/>
  <c r="P12"/>
  <c r="P15"/>
  <c r="P16"/>
  <c r="P24"/>
  <c r="P27"/>
  <c r="P39"/>
  <c r="P9"/>
  <c r="P45"/>
  <c r="P31"/>
  <c r="P48"/>
  <c r="P11"/>
  <c r="P10"/>
  <c r="P32"/>
  <c r="P28"/>
  <c r="P33"/>
  <c r="P36"/>
  <c r="P49"/>
  <c r="P34"/>
  <c r="P14"/>
  <c r="P40"/>
  <c r="M18" i="14" l="1"/>
  <c r="M21"/>
  <c r="M9"/>
  <c r="M10"/>
  <c r="M12"/>
  <c r="M15"/>
  <c r="M19"/>
  <c r="M20"/>
  <c r="L8" i="11" l="1"/>
  <c r="L61"/>
  <c r="L16"/>
  <c r="L62"/>
  <c r="L47"/>
  <c r="L46"/>
  <c r="L41"/>
  <c r="L20" l="1"/>
  <c r="L27"/>
  <c r="L19"/>
  <c r="L25"/>
  <c r="L52"/>
  <c r="L14"/>
  <c r="L9"/>
  <c r="L5" l="1"/>
  <c r="L33"/>
  <c r="L39"/>
  <c r="L54"/>
  <c r="L65"/>
  <c r="L6"/>
  <c r="L7"/>
  <c r="L63"/>
  <c r="L37"/>
  <c r="L30"/>
  <c r="L26"/>
  <c r="L56"/>
  <c r="L11"/>
  <c r="L18"/>
  <c r="L44"/>
  <c r="L38"/>
  <c r="L50"/>
  <c r="L60"/>
  <c r="L12"/>
  <c r="L21"/>
  <c r="L66"/>
  <c r="L13"/>
  <c r="L53"/>
  <c r="L28"/>
  <c r="L29"/>
  <c r="L15"/>
  <c r="L43"/>
  <c r="L17"/>
  <c r="L31"/>
  <c r="L42"/>
  <c r="L40"/>
  <c r="L23"/>
  <c r="L24"/>
  <c r="L59"/>
  <c r="L32"/>
  <c r="L55"/>
  <c r="L45"/>
  <c r="L34"/>
  <c r="L57"/>
  <c r="L58"/>
  <c r="L64"/>
  <c r="L48"/>
  <c r="L35"/>
  <c r="L49"/>
  <c r="L22"/>
  <c r="L10"/>
  <c r="L36"/>
  <c r="P17" i="17"/>
  <c r="P9"/>
  <c r="P51"/>
  <c r="P6"/>
  <c r="P48"/>
  <c r="P18"/>
  <c r="P45"/>
  <c r="P22"/>
  <c r="P29"/>
  <c r="P28"/>
  <c r="P38"/>
  <c r="P32"/>
  <c r="P47"/>
  <c r="P20"/>
  <c r="P13"/>
  <c r="P30"/>
  <c r="P27"/>
  <c r="P50"/>
  <c r="P5"/>
  <c r="P39"/>
  <c r="P12"/>
  <c r="P11"/>
  <c r="P25"/>
  <c r="P41"/>
  <c r="P16"/>
  <c r="P7"/>
  <c r="P10"/>
  <c r="P33"/>
  <c r="P23"/>
  <c r="P31"/>
  <c r="P36"/>
  <c r="P34"/>
  <c r="P43"/>
  <c r="P21"/>
  <c r="P15"/>
  <c r="P24"/>
  <c r="P40"/>
  <c r="P46"/>
  <c r="P26"/>
  <c r="P37"/>
  <c r="P44"/>
  <c r="P19"/>
  <c r="P14"/>
  <c r="P49"/>
  <c r="P42"/>
  <c r="P35"/>
  <c r="N18" i="18"/>
  <c r="M16" i="14"/>
  <c r="M11"/>
  <c r="M18" i="13"/>
  <c r="M25"/>
  <c r="M12"/>
  <c r="M29"/>
  <c r="M24"/>
  <c r="M28"/>
  <c r="M23"/>
  <c r="M20"/>
  <c r="M27"/>
  <c r="M26"/>
  <c r="M21"/>
  <c r="M9"/>
  <c r="M5"/>
  <c r="M16"/>
  <c r="M19"/>
  <c r="M14"/>
  <c r="L51" i="11"/>
  <c r="N12" i="18"/>
  <c r="N6"/>
  <c r="N13"/>
  <c r="N19"/>
  <c r="N14"/>
  <c r="N11"/>
  <c r="N8"/>
  <c r="N9"/>
  <c r="N20"/>
  <c r="N17"/>
  <c r="N15"/>
  <c r="M13" i="14"/>
  <c r="M6"/>
  <c r="M14"/>
  <c r="M7"/>
  <c r="N10" i="18"/>
  <c r="N5"/>
  <c r="N16"/>
  <c r="N21"/>
  <c r="M17" i="14"/>
  <c r="M13" i="13"/>
  <c r="M15"/>
  <c r="M22"/>
  <c r="M11"/>
  <c r="M8" i="14"/>
  <c r="M8" i="13"/>
  <c r="M10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<sst xmlns="http://schemas.openxmlformats.org/spreadsheetml/2006/main" count="1670" uniqueCount="459">
  <si>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</si>
  <si>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</si>
  <si>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</si>
  <si>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</si>
  <si>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</si>
  <si>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</si>
  <si>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</si>
  <si>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</si>
  <si>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</si>
  <si>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</si>
  <si>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</si>
  <si>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</si>
  <si>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</si>
  <si>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</si>
  <si>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</si>
  <si>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</si>
  <si>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</si>
  <si>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</si>
  <si>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</si>
  <si>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</si>
  <si>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</si>
  <si>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</si>
  <si>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</si>
  <si>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</si>
  <si>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</si>
  <si>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</si>
  <si>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</si>
  <si>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</si>
  <si>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</si>
  <si>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</si>
  <si>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</si>
  <si>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</si>
  <si>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</si>
  <si>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</si>
  <si>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</si>
  <si>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</si>
  <si>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</si>
  <si>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</si>
  <si>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</si>
  <si>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</si>
  <si>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</si>
  <si>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</si>
  <si>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</si>
  <si>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</si>
  <si>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</si>
  <si>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</si>
  <si>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</si>
  <si>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</si>
  <si>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</si>
  <si>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</si>
  <si>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</si>
  <si>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</si>
  <si>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</si>
  <si>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</si>
  <si>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</si>
  <si>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</si>
  <si>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</si>
  <si>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</si>
  <si>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</si>
  <si>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</si>
  <si>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</si>
  <si>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</si>
  <si>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</si>
  <si>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</si>
  <si>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</si>
  <si>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</si>
  <si>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</si>
  <si>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</si>
  <si>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</si>
  <si>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</si>
  <si>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</si>
  <si>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</si>
  <si>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</si>
  <si>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</si>
  <si>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</si>
  <si>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</si>
  <si>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</si>
  <si>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</si>
  <si>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</si>
  <si>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</si>
  <si>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</si>
  <si>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</si>
  <si>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</si>
  <si>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</si>
  <si>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</si>
  <si>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</si>
  <si>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</si>
  <si>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</si>
  <si>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</si>
  <si>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</si>
  <si>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</si>
  <si>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</si>
  <si>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</si>
  <si>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</si>
  <si>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</si>
  <si>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</si>
  <si>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</si>
  <si>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</si>
  <si>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</si>
  <si>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</si>
  <si>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</si>
  <si>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</si>
  <si>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</si>
  <si>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</si>
  <si>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</si>
  <si>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</si>
  <si>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</si>
  <si>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</si>
  <si>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</si>
  <si>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</si>
  <si>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</si>
  <si>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</si>
  <si>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</si>
  <si>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</si>
  <si>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</si>
  <si>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</si>
  <si>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</si>
  <si>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</si>
  <si>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</si>
  <si>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</si>
  <si>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</si>
  <si>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</si>
  <si>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</si>
  <si>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</si>
  <si>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</si>
  <si>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</si>
  <si>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</si>
  <si>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</si>
  <si>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</si>
  <si>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</si>
  <si>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</si>
  <si>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</si>
  <si>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</si>
  <si>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</si>
  <si>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</si>
  <si>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</si>
  <si>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</si>
  <si>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</si>
  <si>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</si>
  <si>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</si>
  <si>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</si>
  <si>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обществознание</t>
  </si>
  <si>
    <t>Образовательное учреждение (сокращенное наименование согласно Уставу)</t>
  </si>
  <si>
    <t xml:space="preserve">обществознание </t>
  </si>
  <si>
    <t xml:space="preserve">Статус </t>
  </si>
  <si>
    <t xml:space="preserve">Рейтинговое место </t>
  </si>
  <si>
    <t>Всего       макс.    94 б.</t>
  </si>
  <si>
    <t>Протокол заседания жюри школьного этапа всероссийской олимпиады школьников по обществознанию Калининский район от   11 октября  2023 года</t>
  </si>
  <si>
    <t>Повестка: утверждение результатов  школьного этапа всероссийской олимпиады по   обществознанию      2023года, 11 класс</t>
  </si>
  <si>
    <t>Решили: утвердить результаты школьного этапа всероссийской олимпиады по    обществознанию  2023года, 11 класс</t>
  </si>
  <si>
    <t>Всего         макс.    94 б.</t>
  </si>
  <si>
    <t>Повестка: утверждение результатов  школьного этапа всероссийской олимпиады по   обществознанию      2023 года, 10 класс</t>
  </si>
  <si>
    <t>Решили: утвердить результаты школьного этапа всероссийской олимпиады по    обществознанию  2023 года, 10 класс</t>
  </si>
  <si>
    <t>Всего         макс. 95 б.</t>
  </si>
  <si>
    <t>Повестка: утверждение результатов  школьного этапа всероссийской олимпиады по   обществознанию      2023 года, 9 класс</t>
  </si>
  <si>
    <t>Решили: утвердить результаты школьного этапа всероссийской олимпиады по    обществознанию  2023 года, 9 класс</t>
  </si>
  <si>
    <t>Повестка: утверждение результатов  школьного этапа всероссийской олимпиады по   обществознанию      2023 года, 8 класс</t>
  </si>
  <si>
    <t>Решили: утвердить результаты школьного этапа всероссийской олимпиады по    обществознанию  2023 года, 8 класс</t>
  </si>
  <si>
    <t>Всего         макс. 100 б.</t>
  </si>
  <si>
    <t>Всего      макс.  100 б.</t>
  </si>
  <si>
    <t>Повестка: утверждение результатов  школьного этапа всероссийской олимпиады по   обществознанию      2023 года, 7 класс</t>
  </si>
  <si>
    <t>Решили: утвердить результаты школьного этапа всероссийской олимпиады по    обществознанию  2023 года, 7 класс</t>
  </si>
  <si>
    <t>Повестка: утверждение результатов  школьного этапа всероссийской олимпиады по   обществознанию      2023 года, 6 класс</t>
  </si>
  <si>
    <t>Решили: утвердить результаты школьного этапа всероссийской олимпиады по    обществознанию  2023 года, 6 класс</t>
  </si>
  <si>
    <t>Всего          макс. 44 б.</t>
  </si>
  <si>
    <t xml:space="preserve">Председатель:                       Ерёмина О.В.                                 </t>
  </si>
  <si>
    <t>Булашов Данила Михайлович</t>
  </si>
  <si>
    <t>Егоров Владимир Михайлович</t>
  </si>
  <si>
    <t>Ежова Маргарита Владимировна</t>
  </si>
  <si>
    <t>Рейнгард Валерия Дмитриевна</t>
  </si>
  <si>
    <t>Давыдова Ольга Викторовна</t>
  </si>
  <si>
    <t>Косолапова Ольга Викторовна</t>
  </si>
  <si>
    <t>Березина Алина Сергеевна</t>
  </si>
  <si>
    <t>ШашловаМарина Александровна</t>
  </si>
  <si>
    <t>Киреева Арина Анатольевна</t>
  </si>
  <si>
    <t>Нефёдова Робия Сафаралиевна</t>
  </si>
  <si>
    <t>Абсаламов Камиль Маратович</t>
  </si>
  <si>
    <t>Нестерова Виктория Алексеевна</t>
  </si>
  <si>
    <t>Филиппов Артём Валерьевич</t>
  </si>
  <si>
    <t>МБОУ "СОШ с.Анастасьино Калининского района Cаратовской области"</t>
  </si>
  <si>
    <t>Осфальд Ксения Александровна</t>
  </si>
  <si>
    <t>Вечеркин Илья Сергеевич</t>
  </si>
  <si>
    <t>Джубанов Ренат Александрович</t>
  </si>
  <si>
    <t>Юрченко Егор Ильич</t>
  </si>
  <si>
    <t>филиал МБОУ "СОШ №1 им.Героя Советского Союза П.И.Чиркина г.Калининска Саратовской области"- школа в с.Александровка 3 - я</t>
  </si>
  <si>
    <t>Блинова Ева Викторовна</t>
  </si>
  <si>
    <t xml:space="preserve">Филиппова Юлия Андреевна </t>
  </si>
  <si>
    <t>Погорелов Руслан Русланович</t>
  </si>
  <si>
    <t>Филиппова Кира Валерьевна</t>
  </si>
  <si>
    <t>Прохоренко Александра Романовна</t>
  </si>
  <si>
    <t>МБОУ "СОШ с. Ахтуба Калининского района Саратовской области"</t>
  </si>
  <si>
    <t>Реметуллаева Алла Дюрановна</t>
  </si>
  <si>
    <t>Прытков Сергей Генадиевич</t>
  </si>
  <si>
    <t>Воскобойникрв Тимур Александрович</t>
  </si>
  <si>
    <t>Иванова Яна Николаевна</t>
  </si>
  <si>
    <t>Кабанов Бгдан Денисович</t>
  </si>
  <si>
    <t>Мещерякова Виктория Андреевна</t>
  </si>
  <si>
    <t>МБОУ"СОШ с. Большая Ольшанка Калининского района Саратовской области"</t>
  </si>
  <si>
    <t>Тетюхина Лариса Михайловна</t>
  </si>
  <si>
    <t>Королёва Виолетта Сергеевна</t>
  </si>
  <si>
    <t>МБОУ "СОШ с. Казачка Калининского района Саратовской области"</t>
  </si>
  <si>
    <t>Закарян Марианна Гагиковна</t>
  </si>
  <si>
    <t>Артемова Карина Александровна</t>
  </si>
  <si>
    <t>Недосекина Лилия Александровна</t>
  </si>
  <si>
    <t>Никитченко Илья Юрьевич</t>
  </si>
  <si>
    <t>МБОУ "СОШ с. Колокольцовка Калининского района Саратовской области"</t>
  </si>
  <si>
    <t>Пономарева Светлана Сергеевна</t>
  </si>
  <si>
    <t>Федер Ксения Андреевна</t>
  </si>
  <si>
    <t>Уразбахтина Анна Васильевна</t>
  </si>
  <si>
    <t>Артёмова Алина Витальевна</t>
  </si>
  <si>
    <t>Бригадиренко Валерия Матвеевна</t>
  </si>
  <si>
    <t>Сапожников Дмитрий Николаевич</t>
  </si>
  <si>
    <t>Четвертаков Владислав Иванович</t>
  </si>
  <si>
    <t>Бригадиренко Екатерина Матвеевна</t>
  </si>
  <si>
    <t>Ковалёва Вероника Петровна</t>
  </si>
  <si>
    <t>Бригадиренко Василий Анатольевич</t>
  </si>
  <si>
    <t>Ефименко Александр Алексеевич</t>
  </si>
  <si>
    <t>Ковалев Артём Александрович</t>
  </si>
  <si>
    <t>Леонтьева Дарья Вячеславовна</t>
  </si>
  <si>
    <t>Папоян Нарек Арменович</t>
  </si>
  <si>
    <t>Шубин Данил Иванович</t>
  </si>
  <si>
    <t>Настин Денис Алекандрович</t>
  </si>
  <si>
    <t xml:space="preserve">филиал МБОУ "СОШ с. Свердлово 
Калининского района Саратовской области"
-школа в с. Красноармейское </t>
  </si>
  <si>
    <t>Никитина Елена Владимировна</t>
  </si>
  <si>
    <t>Саппа Варвара Максимовна</t>
  </si>
  <si>
    <t>филиал МБОУ "СОШ с. Свердлово Калининского района Саратовской области" - школа в с. Красноармейское</t>
  </si>
  <si>
    <t>Фахурденова Динара Ильнуровна</t>
  </si>
  <si>
    <t>Молотилина Кристина Владимировна</t>
  </si>
  <si>
    <t xml:space="preserve">филиал МБОУ "Сош с. 
Свердлово
Калининского района 
Саратовской области"
-школа в с. Красноармейское </t>
  </si>
  <si>
    <t>Мухамбетова Елизавета Максимовна</t>
  </si>
  <si>
    <t>Старченкова Анастасия Андреевна</t>
  </si>
  <si>
    <t>филиал МБОУ "СОШ
с.Свердлово Калининского района
Саратовской области" - школа в с. Красноармейское</t>
  </si>
  <si>
    <t>Колесников Степан Сергеевич</t>
  </si>
  <si>
    <t>ГБОУСО " Санаторная школа-интерант г.Калининска"</t>
  </si>
  <si>
    <t>Конькова Татьяна Андреевна</t>
  </si>
  <si>
    <t>Бенда Марина Валентиновна</t>
  </si>
  <si>
    <t>Шугуров Артем Андреевич</t>
  </si>
  <si>
    <t>ГБОУСО " Санаторная школа-интернат г.Калининска"</t>
  </si>
  <si>
    <t>Плиско Альбина Александровна</t>
  </si>
  <si>
    <t>Бозрикова Алина Петровна</t>
  </si>
  <si>
    <t>Хушану Виктория Николаевна</t>
  </si>
  <si>
    <t>Успангалиев Тимур Куанышович</t>
  </si>
  <si>
    <t>Филиал МБОУ «СОШ №1 им. Героя Советского Союза П.И. Чиркина г. Калининска Саратовской области» - школа в с. Малая Екатериновка</t>
  </si>
  <si>
    <t>Салмурзаев Амирхан Рустамович</t>
  </si>
  <si>
    <t>Ищенко Инесса Анатольевна</t>
  </si>
  <si>
    <t>Кисикова Мадина Магзоновна</t>
  </si>
  <si>
    <t>Набиев Богдан Юрьевич</t>
  </si>
  <si>
    <t>Шевченко Никита Эдуардович</t>
  </si>
  <si>
    <t>Медведев Денис Петрович</t>
  </si>
  <si>
    <t>Ребнев Арсений Константинович</t>
  </si>
  <si>
    <t>Успангалиева Диана Талгатовна</t>
  </si>
  <si>
    <t>Агабекова Анастасия Евгеньевна</t>
  </si>
  <si>
    <t>Дорошенко Денис Владимирович</t>
  </si>
  <si>
    <t>Белохова Софья Александровна</t>
  </si>
  <si>
    <t>Филиал МБОУ «СОШ №1 им. Героя Советского Союза П.И. Чиркина г. Калининска Саратовской области» - школа в с. Михайловка</t>
  </si>
  <si>
    <t>Чекрышова Ирина Сергеевна</t>
  </si>
  <si>
    <t>Ковальская Варвара Александровна</t>
  </si>
  <si>
    <t>МБОУ "СОШ с. Новые Выселки Калининского района Саратовской области"</t>
  </si>
  <si>
    <t>Накозин Дмитрий Константинович</t>
  </si>
  <si>
    <t>Тихонина Диана Максимовна</t>
  </si>
  <si>
    <t>Кубракова Оксана Николаевна</t>
  </si>
  <si>
    <t>Мирзаева Полина Артуровна</t>
  </si>
  <si>
    <t>МБОУ "СОШ с.Нижегороды Калининского района Саратовской области"</t>
  </si>
  <si>
    <t>Гаврасиенко Марина Валентиновна</t>
  </si>
  <si>
    <t>Горюнков Иван Алексеевич</t>
  </si>
  <si>
    <t>Рубцова Ксения Ивановна</t>
  </si>
  <si>
    <t>МБОу "СОШ с. Новая Ивановка Калининского района Саратовской области"</t>
  </si>
  <si>
    <t xml:space="preserve">Кольдяева Мария Васильевна  </t>
  </si>
  <si>
    <t>Наджафова Самира Азадовна</t>
  </si>
  <si>
    <t>Тутаева Юлия Сергеевна</t>
  </si>
  <si>
    <t>МБОУ " СОШ с.Озёрки Калининского района Саратовской области"</t>
  </si>
  <si>
    <t>Малянова Наталья Геннадьевна</t>
  </si>
  <si>
    <t>Бетехтин Олег Александрович</t>
  </si>
  <si>
    <t>Дербина Маргарита Сергеевна</t>
  </si>
  <si>
    <t>Баранова Людмила Геннадиевна</t>
  </si>
  <si>
    <t xml:space="preserve">Тарада Никита Сергеевич </t>
  </si>
  <si>
    <t xml:space="preserve">Старостенко Юрий Львович </t>
  </si>
  <si>
    <t>Тутаева Алина Сергеевна</t>
  </si>
  <si>
    <t xml:space="preserve">Старостенко Вероника Юрьевна </t>
  </si>
  <si>
    <t>Петров Егор Алексеевич</t>
  </si>
  <si>
    <t>Колыженкова Ева Алексеевна</t>
  </si>
  <si>
    <t>МБОУ "ООШ с. Первомайское Калининского района Саратовской области"</t>
  </si>
  <si>
    <t>Шевцова Галина Алексеевна</t>
  </si>
  <si>
    <t>Амоян Гоар Гагиковна</t>
  </si>
  <si>
    <t xml:space="preserve"> Кялашян Джамилия Джамаловна</t>
  </si>
  <si>
    <t>Неделькин Данил Вячеславович</t>
  </si>
  <si>
    <t>Шкурова Виктория Александровна</t>
  </si>
  <si>
    <t>МБОУ "СОШ с.Свердлово Калининского района Саратовской области"</t>
  </si>
  <si>
    <t>Аратунян Самвел Саргисович</t>
  </si>
  <si>
    <t>Кузнецов Матвей Евгеньеывич</t>
  </si>
  <si>
    <t>Жигалова Каролина Сергеевна</t>
  </si>
  <si>
    <t>Михайлина Наталья Владимировна</t>
  </si>
  <si>
    <t>Васильева Анастасия Романовна</t>
  </si>
  <si>
    <t>Шукшина Виктория Васильевна</t>
  </si>
  <si>
    <t>Заярина Виктория Алексеевна</t>
  </si>
  <si>
    <t>Насибова Мехрибан Санановна</t>
  </si>
  <si>
    <t>Семина Инна Сергеевна</t>
  </si>
  <si>
    <t>Васильев Кирилл Русланович</t>
  </si>
  <si>
    <t>МБОУ "СОШ с.Сергиевка Калининского района Саратовской области"</t>
  </si>
  <si>
    <t>Полянский Иван Витальевич</t>
  </si>
  <si>
    <t>Чарук Александра Васильевна</t>
  </si>
  <si>
    <t>Завадская Алена Игоревна</t>
  </si>
  <si>
    <t>Сукиасян Эдуард Самвелович</t>
  </si>
  <si>
    <t>Преснов Александр Иванович</t>
  </si>
  <si>
    <t>МБОУ "СОШ с.Симоновка Калининского района Саратовская область"</t>
  </si>
  <si>
    <t>Давыдова Людмила Петровна</t>
  </si>
  <si>
    <t>Мандрыченко Алина Дмитриевна</t>
  </si>
  <si>
    <t>Петрова Карина Владимировна</t>
  </si>
  <si>
    <t>Потапов Александр Витальевич</t>
  </si>
  <si>
    <t>Ванюшкова Камила Дмитриевна</t>
  </si>
  <si>
    <t>Салаев Захар Иванович</t>
  </si>
  <si>
    <t>Грунина Анастасия Геннадьевна</t>
  </si>
  <si>
    <t>Ефименко Алина Васильевна</t>
  </si>
  <si>
    <t>Петрова Алина Владимировна</t>
  </si>
  <si>
    <t>Максимкина Ирина Эдуардовна</t>
  </si>
  <si>
    <t>Ахмедова Ксения Сеймуровна</t>
  </si>
  <si>
    <t>МБОУ "СОШ п.Степное Калининского района Саратовской области"</t>
  </si>
  <si>
    <t>Майер Глеб Андреевич</t>
  </si>
  <si>
    <t>Останина Алина Александровна</t>
  </si>
  <si>
    <t>Сауткин Роман Владимирович</t>
  </si>
  <si>
    <t>Сауткин Руслан Владимирович</t>
  </si>
  <si>
    <t>Трухачева Ксения Александровна</t>
  </si>
  <si>
    <t>Коннов Роман Сергеевич</t>
  </si>
  <si>
    <t>Храпугин Алексей Сергеевич</t>
  </si>
  <si>
    <t>Янаки Анастасия Сергеевич</t>
  </si>
  <si>
    <t>Сахно Владислав Степанович</t>
  </si>
  <si>
    <t>Варавкина Татьяна Александровна</t>
  </si>
  <si>
    <t>Голушова Дарья Александровна</t>
  </si>
  <si>
    <t>филиал МБОУ "СОШ №1 им. Героя Советского Союза П.И.Чиркина г.Калининска Саратовской области"-школа в с.Таловка</t>
  </si>
  <si>
    <t>Тупикова Ольга Афанасьевна</t>
  </si>
  <si>
    <t>Алейникова Мария Андреевна</t>
  </si>
  <si>
    <t>Черноиванова Ольга Валерьевна</t>
  </si>
  <si>
    <t>Варфоломеев Владислав Владимирович</t>
  </si>
  <si>
    <t>Волкова Анастасия Артёмовна</t>
  </si>
  <si>
    <t>Геращенко Егор Александрович</t>
  </si>
  <si>
    <t>Геращенко Мария Сергеевна</t>
  </si>
  <si>
    <t>Фокин Андрей Геннадьевич</t>
  </si>
  <si>
    <t>Загиров Шамиль Магомедович</t>
  </si>
  <si>
    <t>филиал МБОУ "СОШ с.Анастасьино Калининского района Саратовской области" - школа в с.Широкий Уступ</t>
  </si>
  <si>
    <t>Пплеханова Елизавета Алексеевна</t>
  </si>
  <si>
    <t>Худякова Нина Александровна</t>
  </si>
  <si>
    <t>Худяков Никита Сергеевич</t>
  </si>
  <si>
    <t>Гаталова Хадиша Ахметовна</t>
  </si>
  <si>
    <t>Индербаев Зелим Альбертович</t>
  </si>
  <si>
    <t xml:space="preserve"> Филиал МБОУ "СОШ с.Свердлово Калининского района Саратовской области" - школа в с.Шклово</t>
  </si>
  <si>
    <t>Чекрыженкова Ирина Алексеевна</t>
  </si>
  <si>
    <t>Мухтарова Ясмина Арбиевна</t>
  </si>
  <si>
    <t>Филиал МБОУ "СОШ с.Свердлово Калнинского района Саратовской области" - школа в с.Шклово</t>
  </si>
  <si>
    <t>Ефимова Виктория Романовна</t>
  </si>
  <si>
    <t>МБОУ "СОШ №1 им. Героя Советского Союза П.И. Чиркина г.Калининска Саратовской области"</t>
  </si>
  <si>
    <t>Елизаров Тимофей Алексеевич</t>
  </si>
  <si>
    <t>Каримова Алия Ильдаровна</t>
  </si>
  <si>
    <t>Колчина Марина Васильевна</t>
  </si>
  <si>
    <t>Безруков Артем Олегович</t>
  </si>
  <si>
    <t>Букин Артем Андреевич</t>
  </si>
  <si>
    <t>7б</t>
  </si>
  <si>
    <t>Ромазанова Анастасия Сергеевна</t>
  </si>
  <si>
    <t>Косолапова Анна Владимировна</t>
  </si>
  <si>
    <t>Шепотатьева Дарья Владимировна</t>
  </si>
  <si>
    <t>8а</t>
  </si>
  <si>
    <t>Сувернева Полина Константиновна</t>
  </si>
  <si>
    <t>8в</t>
  </si>
  <si>
    <t>Караваев Роман Алексеевич</t>
  </si>
  <si>
    <t>Щербаков Тимофей Сергеевич</t>
  </si>
  <si>
    <t>Мухтаров Александр Максимович</t>
  </si>
  <si>
    <t>Ращупкина Марина Викторовна</t>
  </si>
  <si>
    <t>Вдовенко Кристина Алексеевна</t>
  </si>
  <si>
    <t>9б</t>
  </si>
  <si>
    <t>Епифанова арина александровна</t>
  </si>
  <si>
    <t>Скворцова Анна Дмитриевна</t>
  </si>
  <si>
    <t>9в</t>
  </si>
  <si>
    <t>Тараненко Полина Антоновна</t>
  </si>
  <si>
    <t>Цаплина Ангелина Валидовна</t>
  </si>
  <si>
    <t>9а</t>
  </si>
  <si>
    <t>Карпова Ева алексеевна</t>
  </si>
  <si>
    <t>Филина Елизавета Александровна</t>
  </si>
  <si>
    <t>Каримов Михаил Лазизович</t>
  </si>
  <si>
    <t>Бедряева Виктория Владимировна</t>
  </si>
  <si>
    <t>Чеботарева Софья Александровна</t>
  </si>
  <si>
    <t>10а</t>
  </si>
  <si>
    <t>Пенкин Егор Алексеевич</t>
  </si>
  <si>
    <t>10б</t>
  </si>
  <si>
    <t>Морозов Руслан Александрович</t>
  </si>
  <si>
    <t>Манюшкина Мария Алексеевна</t>
  </si>
  <si>
    <t>Цаплин Мирон Романович</t>
  </si>
  <si>
    <t>Пономарев Роман Фёдорович</t>
  </si>
  <si>
    <t>11б</t>
  </si>
  <si>
    <t>Стигарь Анна Артемовна</t>
  </si>
  <si>
    <t>11а</t>
  </si>
  <si>
    <t>Безруков Егор Александрович</t>
  </si>
  <si>
    <t>Куличков Егор Анатольевич</t>
  </si>
  <si>
    <t>Сидоров Егор Михайлович</t>
  </si>
  <si>
    <t>Земскова Юлия Константиновна</t>
  </si>
  <si>
    <t>Трухачев Арсений Олегович</t>
  </si>
  <si>
    <t xml:space="preserve">МБОУ " СОШ № 2 имени С.И.Подгайнова г.Калининска Саратовской области" </t>
  </si>
  <si>
    <t>6б</t>
  </si>
  <si>
    <t>Сорокина Виктория Владимировна</t>
  </si>
  <si>
    <t>Киселева Софья Александровна</t>
  </si>
  <si>
    <t>6а</t>
  </si>
  <si>
    <t>Дмитриенко Анастасия Сергеевна</t>
  </si>
  <si>
    <t>Тверсков Владислав Романович</t>
  </si>
  <si>
    <t>Сафронов Денис Александрович</t>
  </si>
  <si>
    <t>6в</t>
  </si>
  <si>
    <t>Еремин Александр Павлович</t>
  </si>
  <si>
    <t>Ерешкин Иван Алексеевич</t>
  </si>
  <si>
    <t>Развина Ираида Ивановна</t>
  </si>
  <si>
    <t>Развина Лариса Валерьевна</t>
  </si>
  <si>
    <t xml:space="preserve">Неклюдов Илья Андреевич </t>
  </si>
  <si>
    <t>Никитин Сергей Александрович</t>
  </si>
  <si>
    <t>Домрачева Аделина Дмитриевна</t>
  </si>
  <si>
    <t>Мордовина Виктория Ивановна</t>
  </si>
  <si>
    <t>Кузьминов Егор Алексеевич</t>
  </si>
  <si>
    <t>Рябошкапов Степан Максимович</t>
  </si>
  <si>
    <t>Менухов Глеб Юрьевич</t>
  </si>
  <si>
    <t>Юденкова Анастасия Александровна</t>
  </si>
  <si>
    <t>Кузенкова Ксения Сергеевна</t>
  </si>
  <si>
    <t>Шувахина Снежана Игоревна</t>
  </si>
  <si>
    <t>Свиридов Максим Александрович</t>
  </si>
  <si>
    <t>Нестерова Олеся Александровна</t>
  </si>
  <si>
    <t>Головина Олеся Константиновна</t>
  </si>
  <si>
    <t>Еремина Ольга Викторовна</t>
  </si>
  <si>
    <t>Назьмова Ирина Николаевна</t>
  </si>
  <si>
    <t>МБОУ "СОШ №2 им. С.И. Подгайнова г. Калининска Саратовской области"</t>
  </si>
  <si>
    <t>Щеглова Ксения Андреевна</t>
  </si>
  <si>
    <t>Черкашина Диана Сергеевна</t>
  </si>
  <si>
    <t>Заболотний Дмитрий Андреевич</t>
  </si>
  <si>
    <t>Корешков Роман Кириллович</t>
  </si>
  <si>
    <t>Чинская Виктория Сергеевна</t>
  </si>
  <si>
    <t>Красильникова Мария Сергеевна</t>
  </si>
  <si>
    <t>Ткаченко Софья Романовна</t>
  </si>
  <si>
    <t>Бенда Артём Александрович</t>
  </si>
  <si>
    <t>Ребров Игнат Алексеевич</t>
  </si>
  <si>
    <t>Борисенко Марина Валерьевна</t>
  </si>
  <si>
    <t>Шабаев Михаил Андреевич</t>
  </si>
  <si>
    <t>Мариевская Варвара Ильинична</t>
  </si>
  <si>
    <t>Сигачева Ангелина Николаевна</t>
  </si>
  <si>
    <t>Сафронова Ольга Александровна</t>
  </si>
  <si>
    <t>Ерёмина Ольга Викторовна</t>
  </si>
  <si>
    <t>Воскобойников Иван Александрович</t>
  </si>
  <si>
    <t>Днепровская Анастасия Алексеевна</t>
  </si>
  <si>
    <t>Косолапова Анна Сергеевна</t>
  </si>
  <si>
    <t>Ликутин Владимир Евгеньевич</t>
  </si>
  <si>
    <t>Сергушев Степан Владимирович</t>
  </si>
  <si>
    <t>Караваева Ника Александровна</t>
  </si>
  <si>
    <t>Развина Евгения Александровна</t>
  </si>
  <si>
    <t>Грачева София Дмитриевна</t>
  </si>
  <si>
    <t>Уваров Егор Олегович</t>
  </si>
  <si>
    <t>Карягина Анастасия Алексеевна</t>
  </si>
  <si>
    <t>Петрова София Владимировна</t>
  </si>
  <si>
    <t>Реброва Наталья Алексеевна</t>
  </si>
  <si>
    <t>Иванкова Анастасия Романовна</t>
  </si>
  <si>
    <t>Есина Ксения Дмитриевна</t>
  </si>
  <si>
    <t>Гурьев Игнат Сергеевич</t>
  </si>
  <si>
    <t>Лаушкина Виолетта Сергеевна</t>
  </si>
  <si>
    <t>призёр</t>
  </si>
  <si>
    <t>участник</t>
  </si>
  <si>
    <t>14</t>
  </si>
  <si>
    <t>победитель</t>
  </si>
  <si>
    <t>Секретарь:                        Ищенко И.А.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</si>
</sst>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3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0" fillId="0" borderId="0" xfId="0" applyBorder="1"/>
    <xf numFmtId="0" fontId="18" fillId="0" borderId="11" xfId="0" applyFont="1" applyFill="1" applyBorder="1" applyAlignment="1">
      <alignment horizontal="left" vertical="top" wrapText="1"/>
    </xf>
    <xf numFmtId="0" fontId="0" fillId="0" borderId="11" xfId="0" applyBorder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wrapText="1"/>
    </xf>
    <xf numFmtId="49" fontId="4" fillId="0" borderId="1" xfId="2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0" fillId="7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10" fillId="5" borderId="7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10" fillId="5" borderId="0" xfId="0" applyFont="1" applyFill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 wrapText="1"/>
    </xf>
    <xf numFmtId="0" fontId="15" fillId="3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left" wrapText="1"/>
    </xf>
    <xf numFmtId="0" fontId="9" fillId="5" borderId="10" xfId="0" applyFont="1" applyFill="1" applyBorder="1" applyAlignment="1">
      <alignment horizontal="left" wrapText="1"/>
    </xf>
    <xf numFmtId="0" fontId="9" fillId="0" borderId="1" xfId="0" applyNumberFormat="1" applyFont="1" applyBorder="1" applyAlignment="1">
      <alignment horizontal="left" wrapText="1"/>
    </xf>
    <xf numFmtId="0" fontId="10" fillId="3" borderId="7" xfId="0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wrapText="1"/>
    </xf>
    <xf numFmtId="49" fontId="9" fillId="5" borderId="1" xfId="0" applyNumberFormat="1" applyFont="1" applyFill="1" applyBorder="1" applyAlignment="1">
      <alignment horizontal="left" wrapText="1"/>
    </xf>
    <xf numFmtId="0" fontId="9" fillId="5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2" fillId="0" borderId="7" xfId="2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5" borderId="1" xfId="2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0" fontId="13" fillId="0" borderId="1" xfId="0" applyNumberFormat="1" applyFont="1" applyBorder="1" applyAlignment="1">
      <alignment horizontal="left" wrapText="1"/>
    </xf>
    <xf numFmtId="0" fontId="4" fillId="0" borderId="1" xfId="2" applyNumberFormat="1" applyFont="1" applyFill="1" applyBorder="1" applyAlignment="1">
      <alignment horizontal="left" wrapText="1"/>
    </xf>
    <xf numFmtId="49" fontId="4" fillId="0" borderId="1" xfId="2" applyNumberFormat="1" applyFont="1" applyFill="1" applyBorder="1" applyAlignment="1">
      <alignment horizontal="left" wrapText="1"/>
    </xf>
    <xf numFmtId="0" fontId="4" fillId="0" borderId="1" xfId="2" applyNumberFormat="1" applyFont="1" applyBorder="1" applyAlignment="1">
      <alignment horizontal="left" wrapText="1"/>
    </xf>
    <xf numFmtId="0" fontId="13" fillId="5" borderId="1" xfId="0" applyNumberFormat="1" applyFont="1" applyFill="1" applyBorder="1" applyAlignment="1">
      <alignment horizontal="left" wrapText="1"/>
    </xf>
    <xf numFmtId="0" fontId="15" fillId="5" borderId="1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5" fillId="7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left" wrapText="1"/>
    </xf>
    <xf numFmtId="49" fontId="17" fillId="5" borderId="1" xfId="0" applyNumberFormat="1" applyFont="1" applyFill="1" applyBorder="1" applyAlignment="1">
      <alignment horizontal="left" wrapText="1"/>
    </xf>
    <xf numFmtId="49" fontId="13" fillId="5" borderId="1" xfId="0" applyNumberFormat="1" applyFont="1" applyFill="1" applyBorder="1" applyAlignment="1">
      <alignment horizontal="left" wrapText="1"/>
    </xf>
    <xf numFmtId="0" fontId="4" fillId="0" borderId="2" xfId="2" applyFont="1" applyFill="1" applyBorder="1" applyAlignment="1">
      <alignment horizontal="left" wrapText="1"/>
    </xf>
    <xf numFmtId="0" fontId="4" fillId="0" borderId="1" xfId="3" applyFont="1" applyBorder="1" applyAlignment="1" applyProtection="1">
      <alignment horizontal="left" wrapText="1"/>
    </xf>
    <xf numFmtId="0" fontId="1" fillId="3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wrapText="1"/>
    </xf>
    <xf numFmtId="0" fontId="0" fillId="0" borderId="0" xfId="0" applyAlignment="1"/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23</xdr:row>
      <xdr:rowOff>161925</xdr:rowOff>
    </xdr:from>
    <xdr:to>
      <xdr:col>2</xdr:col>
      <xdr:colOff>66675</xdr:colOff>
      <xdr:row>24</xdr:row>
      <xdr:rowOff>180975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6649700"/>
          <a:ext cx="4191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21</xdr:row>
      <xdr:rowOff>142875</xdr:rowOff>
    </xdr:from>
    <xdr:to>
      <xdr:col>2</xdr:col>
      <xdr:colOff>142875</xdr:colOff>
      <xdr:row>23</xdr:row>
      <xdr:rowOff>66675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" y="16249650"/>
          <a:ext cx="47625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873125</xdr:colOff>
      <xdr:row>52</xdr:row>
      <xdr:rowOff>172508</xdr:rowOff>
    </xdr:from>
    <xdr:to>
      <xdr:col>1</xdr:col>
      <xdr:colOff>151342</xdr:colOff>
      <xdr:row>54</xdr:row>
      <xdr:rowOff>1058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125" y="32652758"/>
          <a:ext cx="452967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1008592</xdr:colOff>
      <xdr:row>50</xdr:row>
      <xdr:rowOff>164042</xdr:rowOff>
    </xdr:from>
    <xdr:to>
      <xdr:col>1</xdr:col>
      <xdr:colOff>343959</xdr:colOff>
      <xdr:row>52</xdr:row>
      <xdr:rowOff>87842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8592" y="32263292"/>
          <a:ext cx="51011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53</xdr:row>
      <xdr:rowOff>161925</xdr:rowOff>
    </xdr:from>
    <xdr:to>
      <xdr:col>2</xdr:col>
      <xdr:colOff>66675</xdr:colOff>
      <xdr:row>54</xdr:row>
      <xdr:rowOff>180975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6649700"/>
          <a:ext cx="4191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51</xdr:row>
      <xdr:rowOff>142875</xdr:rowOff>
    </xdr:from>
    <xdr:to>
      <xdr:col>2</xdr:col>
      <xdr:colOff>142875</xdr:colOff>
      <xdr:row>53</xdr:row>
      <xdr:rowOff>66675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2050" y="16249650"/>
          <a:ext cx="47625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68</xdr:row>
      <xdr:rowOff>172508</xdr:rowOff>
    </xdr:from>
    <xdr:to>
      <xdr:col>1</xdr:col>
      <xdr:colOff>161924</xdr:colOff>
      <xdr:row>70</xdr:row>
      <xdr:rowOff>1058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5" y="48210258"/>
          <a:ext cx="452966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998009</xdr:colOff>
      <xdr:row>66</xdr:row>
      <xdr:rowOff>153459</xdr:rowOff>
    </xdr:from>
    <xdr:to>
      <xdr:col>1</xdr:col>
      <xdr:colOff>312208</xdr:colOff>
      <xdr:row>68</xdr:row>
      <xdr:rowOff>77259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8009" y="47810209"/>
          <a:ext cx="510116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841374</xdr:colOff>
      <xdr:row>32</xdr:row>
      <xdr:rowOff>183091</xdr:rowOff>
    </xdr:from>
    <xdr:to>
      <xdr:col>1</xdr:col>
      <xdr:colOff>214841</xdr:colOff>
      <xdr:row>34</xdr:row>
      <xdr:rowOff>11641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374" y="26641424"/>
          <a:ext cx="5588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1019175</xdr:colOff>
      <xdr:row>30</xdr:row>
      <xdr:rowOff>142875</xdr:rowOff>
    </xdr:from>
    <xdr:to>
      <xdr:col>1</xdr:col>
      <xdr:colOff>296334</xdr:colOff>
      <xdr:row>32</xdr:row>
      <xdr:rowOff>66675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26220208"/>
          <a:ext cx="462492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25</xdr:row>
      <xdr:rowOff>13759</xdr:rowOff>
    </xdr:from>
    <xdr:to>
      <xdr:col>1</xdr:col>
      <xdr:colOff>109009</xdr:colOff>
      <xdr:row>26</xdr:row>
      <xdr:rowOff>32809</xdr:rowOff>
    </xdr:to>
    <xdr:pic>
      <xdr:nvPicPr>
        <xdr:cNvPr id="2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" y="16894176"/>
          <a:ext cx="579967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1072092</xdr:colOff>
      <xdr:row>22</xdr:row>
      <xdr:rowOff>174625</xdr:rowOff>
    </xdr:from>
    <xdr:to>
      <xdr:col>1</xdr:col>
      <xdr:colOff>201085</xdr:colOff>
      <xdr:row>24</xdr:row>
      <xdr:rowOff>98425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2092" y="16483542"/>
          <a:ext cx="409576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ht="18.75">
      <c r="A2" s="167" t="s">
        <v>15</v>
      </c>
      <c r="B2" s="167"/>
      <c r="C2" s="167"/>
      <c r="D2" s="16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67" t="s">
        <v>16</v>
      </c>
      <c r="B3" s="167"/>
      <c r="C3" s="167"/>
      <c r="D3" s="16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69" t="s">
        <v>64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ht="15.75">
      <c r="A5" s="169" t="s">
        <v>65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</row>
    <row r="6" spans="1:19" ht="15.75">
      <c r="A6" s="166"/>
      <c r="B6" s="166"/>
      <c r="C6" s="166"/>
      <c r="D6" s="166"/>
      <c r="E6" s="16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U6" sqref="U6"/>
    </sheetView>
  </sheetViews>
  <sheetFormatPr defaultRowHeight="15"/>
  <cols>
    <col min="1" max="1" width="16.42578125" customWidth="1"/>
    <col min="2" max="2" width="6" customWidth="1"/>
    <col min="3" max="3" width="22.5703125" customWidth="1"/>
    <col min="4" max="4" width="25.85546875" customWidth="1"/>
    <col min="5" max="5" width="6.7109375" customWidth="1"/>
    <col min="6" max="7" width="7.28515625" customWidth="1"/>
    <col min="8" max="8" width="7" customWidth="1"/>
    <col min="9" max="9" width="6.85546875" customWidth="1"/>
    <col min="10" max="10" width="7" customWidth="1"/>
    <col min="11" max="11" width="7.140625" customWidth="1"/>
    <col min="12" max="12" width="6.5703125" customWidth="1"/>
    <col min="13" max="13" width="7.140625" customWidth="1"/>
    <col min="16" max="16" width="7.42578125" customWidth="1"/>
    <col min="17" max="17" width="11.140625" customWidth="1"/>
    <col min="19" max="19" width="25.85546875" customWidth="1"/>
  </cols>
  <sheetData>
    <row r="1" spans="1:19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9" ht="15.75">
      <c r="A2" s="167" t="s">
        <v>162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9" ht="15.75">
      <c r="A3" s="167" t="s">
        <v>163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00"/>
      <c r="S3" s="101"/>
    </row>
    <row r="4" spans="1:19" ht="94.5" customHeight="1">
      <c r="A4" s="84" t="s">
        <v>0</v>
      </c>
      <c r="B4" s="84" t="s">
        <v>1</v>
      </c>
      <c r="C4" s="84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4">
        <v>7</v>
      </c>
      <c r="M4" s="84">
        <v>8</v>
      </c>
      <c r="N4" s="85" t="s">
        <v>164</v>
      </c>
      <c r="O4" s="84" t="s">
        <v>10</v>
      </c>
      <c r="P4" s="84" t="s">
        <v>11</v>
      </c>
      <c r="Q4" s="84" t="s">
        <v>144</v>
      </c>
      <c r="R4" s="84" t="s">
        <v>145</v>
      </c>
      <c r="S4" s="84" t="s">
        <v>14</v>
      </c>
    </row>
    <row r="5" spans="1:19" ht="61.5" customHeight="1">
      <c r="A5" s="107" t="s">
        <v>143</v>
      </c>
      <c r="B5" s="107">
        <v>1</v>
      </c>
      <c r="C5" s="107" t="s">
        <v>393</v>
      </c>
      <c r="D5" s="127" t="s">
        <v>394</v>
      </c>
      <c r="E5" s="127" t="s">
        <v>395</v>
      </c>
      <c r="F5" s="127">
        <v>6</v>
      </c>
      <c r="G5" s="127">
        <v>3</v>
      </c>
      <c r="H5" s="127">
        <v>0</v>
      </c>
      <c r="I5" s="127">
        <v>6</v>
      </c>
      <c r="J5" s="127">
        <v>7</v>
      </c>
      <c r="K5" s="127">
        <v>6</v>
      </c>
      <c r="L5" s="127">
        <v>4</v>
      </c>
      <c r="M5" s="127">
        <v>5</v>
      </c>
      <c r="N5" s="127">
        <f t="shared" ref="N5:N21" si="0">SUM(F5:M5)</f>
        <v>37</v>
      </c>
      <c r="O5" s="107"/>
      <c r="P5" s="127">
        <v>37</v>
      </c>
      <c r="Q5" s="147" t="s">
        <v>457</v>
      </c>
      <c r="R5" s="127">
        <v>1</v>
      </c>
      <c r="S5" s="147" t="s">
        <v>405</v>
      </c>
    </row>
    <row r="6" spans="1:19" ht="60">
      <c r="A6" s="107" t="s">
        <v>143</v>
      </c>
      <c r="B6" s="107">
        <v>2</v>
      </c>
      <c r="C6" s="107" t="s">
        <v>396</v>
      </c>
      <c r="D6" s="127" t="s">
        <v>394</v>
      </c>
      <c r="E6" s="127" t="s">
        <v>395</v>
      </c>
      <c r="F6" s="127">
        <v>6</v>
      </c>
      <c r="G6" s="127">
        <v>3</v>
      </c>
      <c r="H6" s="127">
        <v>0</v>
      </c>
      <c r="I6" s="127">
        <v>6</v>
      </c>
      <c r="J6" s="127">
        <v>4</v>
      </c>
      <c r="K6" s="127">
        <v>6</v>
      </c>
      <c r="L6" s="127">
        <v>2</v>
      </c>
      <c r="M6" s="127">
        <v>3</v>
      </c>
      <c r="N6" s="127">
        <f t="shared" si="0"/>
        <v>30</v>
      </c>
      <c r="O6" s="149"/>
      <c r="P6" s="149">
        <v>30</v>
      </c>
      <c r="Q6" s="147" t="s">
        <v>454</v>
      </c>
      <c r="R6" s="149">
        <v>2</v>
      </c>
      <c r="S6" s="127" t="s">
        <v>405</v>
      </c>
    </row>
    <row r="7" spans="1:19" ht="60">
      <c r="A7" s="107" t="s">
        <v>143</v>
      </c>
      <c r="B7" s="107">
        <v>3</v>
      </c>
      <c r="C7" s="110" t="s">
        <v>399</v>
      </c>
      <c r="D7" s="147" t="s">
        <v>394</v>
      </c>
      <c r="E7" s="110" t="s">
        <v>398</v>
      </c>
      <c r="F7" s="110">
        <v>6</v>
      </c>
      <c r="G7" s="110">
        <v>3</v>
      </c>
      <c r="H7" s="110">
        <v>0</v>
      </c>
      <c r="I7" s="110">
        <v>6</v>
      </c>
      <c r="J7" s="110">
        <v>6</v>
      </c>
      <c r="K7" s="110">
        <v>6</v>
      </c>
      <c r="L7" s="110">
        <v>0</v>
      </c>
      <c r="M7" s="110">
        <v>3</v>
      </c>
      <c r="N7" s="127">
        <f t="shared" si="0"/>
        <v>30</v>
      </c>
      <c r="O7" s="102"/>
      <c r="P7" s="127">
        <v>30</v>
      </c>
      <c r="Q7" s="147" t="s">
        <v>454</v>
      </c>
      <c r="R7" s="127">
        <v>2</v>
      </c>
      <c r="S7" s="147" t="s">
        <v>405</v>
      </c>
    </row>
    <row r="8" spans="1:19" ht="60">
      <c r="A8" s="107" t="s">
        <v>143</v>
      </c>
      <c r="B8" s="107">
        <v>4</v>
      </c>
      <c r="C8" s="127" t="s">
        <v>403</v>
      </c>
      <c r="D8" s="127" t="s">
        <v>394</v>
      </c>
      <c r="E8" s="127" t="s">
        <v>402</v>
      </c>
      <c r="F8" s="127">
        <v>5</v>
      </c>
      <c r="G8" s="127">
        <v>3</v>
      </c>
      <c r="H8" s="127">
        <v>0</v>
      </c>
      <c r="I8" s="127">
        <v>6</v>
      </c>
      <c r="J8" s="127">
        <v>7</v>
      </c>
      <c r="K8" s="127">
        <v>6</v>
      </c>
      <c r="L8" s="127">
        <v>2</v>
      </c>
      <c r="M8" s="127">
        <v>0</v>
      </c>
      <c r="N8" s="127">
        <f t="shared" si="0"/>
        <v>29</v>
      </c>
      <c r="O8" s="107"/>
      <c r="P8" s="149">
        <v>29</v>
      </c>
      <c r="Q8" s="147" t="s">
        <v>454</v>
      </c>
      <c r="R8" s="127">
        <v>3</v>
      </c>
      <c r="S8" s="127" t="s">
        <v>406</v>
      </c>
    </row>
    <row r="9" spans="1:19" ht="60">
      <c r="A9" s="107" t="s">
        <v>143</v>
      </c>
      <c r="B9" s="107">
        <v>5</v>
      </c>
      <c r="C9" s="109" t="s">
        <v>404</v>
      </c>
      <c r="D9" s="158" t="s">
        <v>394</v>
      </c>
      <c r="E9" s="109" t="s">
        <v>402</v>
      </c>
      <c r="F9" s="109">
        <v>6</v>
      </c>
      <c r="G9" s="109">
        <v>2</v>
      </c>
      <c r="H9" s="109">
        <v>0</v>
      </c>
      <c r="I9" s="109">
        <v>6</v>
      </c>
      <c r="J9" s="109">
        <v>7</v>
      </c>
      <c r="K9" s="109">
        <v>0</v>
      </c>
      <c r="L9" s="109">
        <v>0</v>
      </c>
      <c r="M9" s="109">
        <v>5</v>
      </c>
      <c r="N9" s="127">
        <f t="shared" si="0"/>
        <v>26</v>
      </c>
      <c r="O9" s="107"/>
      <c r="P9" s="110">
        <v>26</v>
      </c>
      <c r="Q9" s="147" t="s">
        <v>454</v>
      </c>
      <c r="R9" s="107">
        <v>4</v>
      </c>
      <c r="S9" s="107" t="s">
        <v>406</v>
      </c>
    </row>
    <row r="10" spans="1:19" ht="60">
      <c r="A10" s="107" t="s">
        <v>143</v>
      </c>
      <c r="B10" s="107">
        <v>6</v>
      </c>
      <c r="C10" s="110" t="s">
        <v>207</v>
      </c>
      <c r="D10" s="109" t="s">
        <v>205</v>
      </c>
      <c r="E10" s="107">
        <v>6</v>
      </c>
      <c r="F10" s="107">
        <v>6</v>
      </c>
      <c r="G10" s="107">
        <v>1</v>
      </c>
      <c r="H10" s="107">
        <v>2</v>
      </c>
      <c r="I10" s="107">
        <v>0</v>
      </c>
      <c r="J10" s="107">
        <v>3</v>
      </c>
      <c r="K10" s="107">
        <v>3</v>
      </c>
      <c r="L10" s="107">
        <v>4</v>
      </c>
      <c r="M10" s="107">
        <v>5</v>
      </c>
      <c r="N10" s="127">
        <f t="shared" si="0"/>
        <v>24</v>
      </c>
      <c r="O10" s="127"/>
      <c r="P10" s="127">
        <v>24</v>
      </c>
      <c r="Q10" s="147" t="s">
        <v>454</v>
      </c>
      <c r="R10" s="127">
        <v>5</v>
      </c>
      <c r="S10" s="109" t="s">
        <v>208</v>
      </c>
    </row>
    <row r="11" spans="1:19" ht="75">
      <c r="A11" s="107" t="s">
        <v>143</v>
      </c>
      <c r="B11" s="107">
        <v>7</v>
      </c>
      <c r="C11" s="107" t="s">
        <v>343</v>
      </c>
      <c r="D11" s="127" t="s">
        <v>344</v>
      </c>
      <c r="E11" s="127">
        <v>6</v>
      </c>
      <c r="F11" s="127">
        <v>6</v>
      </c>
      <c r="G11" s="127">
        <v>1</v>
      </c>
      <c r="H11" s="127">
        <v>0</v>
      </c>
      <c r="I11" s="127">
        <v>0</v>
      </c>
      <c r="J11" s="127">
        <v>7</v>
      </c>
      <c r="K11" s="127">
        <v>6</v>
      </c>
      <c r="L11" s="127">
        <v>2</v>
      </c>
      <c r="M11" s="127">
        <v>2</v>
      </c>
      <c r="N11" s="127">
        <f t="shared" si="0"/>
        <v>24</v>
      </c>
      <c r="O11" s="107"/>
      <c r="P11" s="127">
        <v>24</v>
      </c>
      <c r="Q11" s="147" t="s">
        <v>454</v>
      </c>
      <c r="R11" s="127">
        <v>5</v>
      </c>
      <c r="S11" s="147" t="s">
        <v>345</v>
      </c>
    </row>
    <row r="12" spans="1:19" ht="60">
      <c r="A12" s="107" t="s">
        <v>143</v>
      </c>
      <c r="B12" s="107">
        <v>8</v>
      </c>
      <c r="C12" s="102" t="s">
        <v>400</v>
      </c>
      <c r="D12" s="127" t="s">
        <v>394</v>
      </c>
      <c r="E12" s="102" t="s">
        <v>398</v>
      </c>
      <c r="F12" s="102">
        <v>6</v>
      </c>
      <c r="G12" s="102">
        <v>1</v>
      </c>
      <c r="H12" s="102">
        <v>0</v>
      </c>
      <c r="I12" s="102">
        <v>0</v>
      </c>
      <c r="J12" s="102">
        <v>5</v>
      </c>
      <c r="K12" s="102">
        <v>6</v>
      </c>
      <c r="L12" s="102">
        <v>0</v>
      </c>
      <c r="M12" s="102">
        <v>5</v>
      </c>
      <c r="N12" s="127">
        <f t="shared" si="0"/>
        <v>23</v>
      </c>
      <c r="O12" s="149"/>
      <c r="P12" s="149">
        <v>23</v>
      </c>
      <c r="Q12" s="147" t="s">
        <v>454</v>
      </c>
      <c r="R12" s="107">
        <v>6</v>
      </c>
      <c r="S12" s="102" t="s">
        <v>405</v>
      </c>
    </row>
    <row r="13" spans="1:19" ht="90">
      <c r="A13" s="107" t="s">
        <v>143</v>
      </c>
      <c r="B13" s="107">
        <v>9</v>
      </c>
      <c r="C13" s="107" t="s">
        <v>241</v>
      </c>
      <c r="D13" s="107" t="s">
        <v>242</v>
      </c>
      <c r="E13" s="102">
        <v>6</v>
      </c>
      <c r="F13" s="102">
        <v>5</v>
      </c>
      <c r="G13" s="102">
        <v>1</v>
      </c>
      <c r="H13" s="102">
        <v>3</v>
      </c>
      <c r="I13" s="102">
        <v>3</v>
      </c>
      <c r="J13" s="102">
        <v>4</v>
      </c>
      <c r="K13" s="102">
        <v>0</v>
      </c>
      <c r="L13" s="102">
        <v>0</v>
      </c>
      <c r="M13" s="102">
        <v>5</v>
      </c>
      <c r="N13" s="127">
        <f t="shared" si="0"/>
        <v>21</v>
      </c>
      <c r="O13" s="107"/>
      <c r="P13" s="149">
        <v>21</v>
      </c>
      <c r="Q13" s="102" t="s">
        <v>455</v>
      </c>
      <c r="R13" s="127">
        <v>7</v>
      </c>
      <c r="S13" s="109" t="s">
        <v>244</v>
      </c>
    </row>
    <row r="14" spans="1:19" ht="60">
      <c r="A14" s="107" t="s">
        <v>143</v>
      </c>
      <c r="B14" s="107">
        <v>10</v>
      </c>
      <c r="C14" s="107" t="s">
        <v>206</v>
      </c>
      <c r="D14" s="127" t="s">
        <v>205</v>
      </c>
      <c r="E14" s="127">
        <v>6</v>
      </c>
      <c r="F14" s="127">
        <v>3</v>
      </c>
      <c r="G14" s="127">
        <v>3</v>
      </c>
      <c r="H14" s="127">
        <v>2</v>
      </c>
      <c r="I14" s="127">
        <v>0</v>
      </c>
      <c r="J14" s="127">
        <v>4</v>
      </c>
      <c r="K14" s="127">
        <v>3</v>
      </c>
      <c r="L14" s="127">
        <v>1</v>
      </c>
      <c r="M14" s="127">
        <v>2</v>
      </c>
      <c r="N14" s="127">
        <f t="shared" si="0"/>
        <v>18</v>
      </c>
      <c r="O14" s="107"/>
      <c r="P14" s="149">
        <v>18</v>
      </c>
      <c r="Q14" s="102" t="s">
        <v>455</v>
      </c>
      <c r="R14" s="127">
        <v>8</v>
      </c>
      <c r="S14" s="127" t="s">
        <v>208</v>
      </c>
    </row>
    <row r="15" spans="1:19" ht="60">
      <c r="A15" s="107" t="s">
        <v>143</v>
      </c>
      <c r="B15" s="107">
        <v>11</v>
      </c>
      <c r="C15" s="110" t="s">
        <v>397</v>
      </c>
      <c r="D15" s="109" t="s">
        <v>394</v>
      </c>
      <c r="E15" s="107" t="s">
        <v>398</v>
      </c>
      <c r="F15" s="107">
        <v>6</v>
      </c>
      <c r="G15" s="107">
        <v>3</v>
      </c>
      <c r="H15" s="107">
        <v>0</v>
      </c>
      <c r="I15" s="107">
        <v>0</v>
      </c>
      <c r="J15" s="107">
        <v>4</v>
      </c>
      <c r="K15" s="107">
        <v>0</v>
      </c>
      <c r="L15" s="107">
        <v>0</v>
      </c>
      <c r="M15" s="107">
        <v>5</v>
      </c>
      <c r="N15" s="127">
        <f t="shared" si="0"/>
        <v>18</v>
      </c>
      <c r="O15" s="107"/>
      <c r="P15" s="102">
        <v>18</v>
      </c>
      <c r="Q15" s="102" t="s">
        <v>455</v>
      </c>
      <c r="R15" s="102">
        <v>8</v>
      </c>
      <c r="S15" s="109" t="s">
        <v>405</v>
      </c>
    </row>
    <row r="16" spans="1:19" ht="60">
      <c r="A16" s="107" t="s">
        <v>143</v>
      </c>
      <c r="B16" s="107">
        <v>12</v>
      </c>
      <c r="C16" s="107" t="s">
        <v>401</v>
      </c>
      <c r="D16" s="127" t="s">
        <v>394</v>
      </c>
      <c r="E16" s="127" t="s">
        <v>402</v>
      </c>
      <c r="F16" s="127">
        <v>6</v>
      </c>
      <c r="G16" s="127">
        <v>1</v>
      </c>
      <c r="H16" s="127">
        <v>0</v>
      </c>
      <c r="I16" s="127">
        <v>6</v>
      </c>
      <c r="J16" s="127">
        <v>2</v>
      </c>
      <c r="K16" s="127">
        <v>0</v>
      </c>
      <c r="L16" s="127">
        <v>0</v>
      </c>
      <c r="M16" s="127">
        <v>3</v>
      </c>
      <c r="N16" s="127">
        <f t="shared" si="0"/>
        <v>18</v>
      </c>
      <c r="O16" s="127"/>
      <c r="P16" s="127">
        <v>18</v>
      </c>
      <c r="Q16" s="102" t="s">
        <v>455</v>
      </c>
      <c r="R16" s="127">
        <v>8</v>
      </c>
      <c r="S16" s="127" t="s">
        <v>406</v>
      </c>
    </row>
    <row r="17" spans="1:19" ht="60">
      <c r="A17" s="107" t="s">
        <v>143</v>
      </c>
      <c r="B17" s="107">
        <v>13</v>
      </c>
      <c r="C17" s="107" t="s">
        <v>204</v>
      </c>
      <c r="D17" s="127" t="s">
        <v>205</v>
      </c>
      <c r="E17" s="127">
        <v>6</v>
      </c>
      <c r="F17" s="127">
        <v>5</v>
      </c>
      <c r="G17" s="127">
        <v>1</v>
      </c>
      <c r="H17" s="127">
        <v>2</v>
      </c>
      <c r="I17" s="127">
        <v>0</v>
      </c>
      <c r="J17" s="127">
        <v>5</v>
      </c>
      <c r="K17" s="127">
        <v>0</v>
      </c>
      <c r="L17" s="127">
        <v>0</v>
      </c>
      <c r="M17" s="127">
        <v>4</v>
      </c>
      <c r="N17" s="110">
        <f t="shared" si="0"/>
        <v>17</v>
      </c>
      <c r="O17" s="127"/>
      <c r="P17" s="102">
        <v>17</v>
      </c>
      <c r="Q17" s="102" t="s">
        <v>455</v>
      </c>
      <c r="R17" s="102">
        <v>9</v>
      </c>
      <c r="S17" s="147" t="s">
        <v>208</v>
      </c>
    </row>
    <row r="18" spans="1:19" ht="60">
      <c r="A18" s="107" t="s">
        <v>143</v>
      </c>
      <c r="B18" s="107">
        <v>14</v>
      </c>
      <c r="C18" s="107" t="s">
        <v>280</v>
      </c>
      <c r="D18" s="127" t="s">
        <v>281</v>
      </c>
      <c r="E18" s="127">
        <v>6</v>
      </c>
      <c r="F18" s="127">
        <v>6</v>
      </c>
      <c r="G18" s="127">
        <v>2</v>
      </c>
      <c r="H18" s="127">
        <v>2</v>
      </c>
      <c r="I18" s="127">
        <v>0</v>
      </c>
      <c r="J18" s="127">
        <v>1</v>
      </c>
      <c r="K18" s="127">
        <v>0</v>
      </c>
      <c r="L18" s="127">
        <v>0</v>
      </c>
      <c r="M18" s="127">
        <v>3</v>
      </c>
      <c r="N18" s="127">
        <f t="shared" si="0"/>
        <v>14</v>
      </c>
      <c r="O18" s="102"/>
      <c r="P18" s="127">
        <v>14</v>
      </c>
      <c r="Q18" s="102" t="s">
        <v>455</v>
      </c>
      <c r="R18" s="127">
        <v>10</v>
      </c>
      <c r="S18" s="147" t="s">
        <v>282</v>
      </c>
    </row>
    <row r="19" spans="1:19" ht="90">
      <c r="A19" s="107" t="s">
        <v>143</v>
      </c>
      <c r="B19" s="107">
        <v>15</v>
      </c>
      <c r="C19" s="107" t="s">
        <v>221</v>
      </c>
      <c r="D19" s="127" t="s">
        <v>222</v>
      </c>
      <c r="E19" s="127">
        <v>6</v>
      </c>
      <c r="F19" s="127">
        <v>3</v>
      </c>
      <c r="G19" s="127">
        <v>3</v>
      </c>
      <c r="H19" s="127">
        <v>2</v>
      </c>
      <c r="I19" s="127">
        <v>0</v>
      </c>
      <c r="J19" s="127">
        <v>1</v>
      </c>
      <c r="K19" s="127">
        <v>3</v>
      </c>
      <c r="L19" s="127">
        <v>0</v>
      </c>
      <c r="M19" s="127">
        <v>1</v>
      </c>
      <c r="N19" s="127">
        <f t="shared" si="0"/>
        <v>13</v>
      </c>
      <c r="O19" s="107"/>
      <c r="P19" s="149">
        <v>13</v>
      </c>
      <c r="Q19" s="102" t="s">
        <v>455</v>
      </c>
      <c r="R19" s="107">
        <v>11</v>
      </c>
      <c r="S19" s="147" t="s">
        <v>223</v>
      </c>
    </row>
    <row r="20" spans="1:19" ht="60">
      <c r="A20" s="107" t="s">
        <v>143</v>
      </c>
      <c r="B20" s="107">
        <v>16</v>
      </c>
      <c r="C20" s="107" t="s">
        <v>303</v>
      </c>
      <c r="D20" s="127" t="s">
        <v>304</v>
      </c>
      <c r="E20" s="127">
        <v>5</v>
      </c>
      <c r="F20" s="127">
        <v>3</v>
      </c>
      <c r="G20" s="127">
        <v>0</v>
      </c>
      <c r="H20" s="127">
        <v>0</v>
      </c>
      <c r="I20" s="127">
        <v>0</v>
      </c>
      <c r="J20" s="127">
        <v>2</v>
      </c>
      <c r="K20" s="127">
        <v>6</v>
      </c>
      <c r="L20" s="127">
        <v>0</v>
      </c>
      <c r="M20" s="127">
        <v>1</v>
      </c>
      <c r="N20" s="127">
        <f t="shared" si="0"/>
        <v>12</v>
      </c>
      <c r="O20" s="165"/>
      <c r="P20" s="149">
        <v>12</v>
      </c>
      <c r="Q20" s="102" t="s">
        <v>455</v>
      </c>
      <c r="R20" s="127">
        <v>12</v>
      </c>
      <c r="S20" s="147" t="s">
        <v>305</v>
      </c>
    </row>
    <row r="21" spans="1:19" ht="90">
      <c r="A21" s="107" t="s">
        <v>143</v>
      </c>
      <c r="B21" s="107">
        <v>17</v>
      </c>
      <c r="C21" s="107" t="s">
        <v>243</v>
      </c>
      <c r="D21" s="107" t="s">
        <v>242</v>
      </c>
      <c r="E21" s="102">
        <v>6</v>
      </c>
      <c r="F21" s="102">
        <v>1</v>
      </c>
      <c r="G21" s="102">
        <v>1</v>
      </c>
      <c r="H21" s="102">
        <v>3</v>
      </c>
      <c r="I21" s="102">
        <v>0</v>
      </c>
      <c r="J21" s="102">
        <v>0</v>
      </c>
      <c r="K21" s="102">
        <v>0</v>
      </c>
      <c r="L21" s="102">
        <v>0</v>
      </c>
      <c r="M21" s="102">
        <v>2</v>
      </c>
      <c r="N21" s="127">
        <f t="shared" si="0"/>
        <v>7</v>
      </c>
      <c r="O21" s="127"/>
      <c r="P21" s="127">
        <v>7</v>
      </c>
      <c r="Q21" s="102" t="s">
        <v>455</v>
      </c>
      <c r="R21" s="127">
        <v>13</v>
      </c>
      <c r="S21" s="109" t="s">
        <v>244</v>
      </c>
    </row>
    <row r="23" spans="1:19">
      <c r="A23" s="170" t="s">
        <v>165</v>
      </c>
      <c r="B23" s="171"/>
      <c r="C23" s="171"/>
      <c r="D23" s="171"/>
    </row>
    <row r="25" spans="1:19">
      <c r="A25" s="170" t="s">
        <v>458</v>
      </c>
      <c r="B25" s="171"/>
      <c r="C25" s="171"/>
      <c r="D25" s="171"/>
    </row>
  </sheetData>
  <sortState ref="A5:S21">
    <sortCondition descending="1" ref="N5"/>
  </sortState>
  <mergeCells count="5">
    <mergeCell ref="A1:Q1"/>
    <mergeCell ref="A2:Q2"/>
    <mergeCell ref="A3:Q3"/>
    <mergeCell ref="A23:D23"/>
    <mergeCell ref="A25:D25"/>
  </mergeCells>
  <pageMargins left="0.7" right="0.7" top="0.75" bottom="0.75" header="0.3" footer="0.3"/>
  <pageSetup paperSize="9" orientation="portrait" r:id="rId1"/>
  <ignoredErrors>
    <ignoredError sqref="N10:N11 N13:N14 N17:N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4"/>
  <sheetViews>
    <sheetView topLeftCell="A40" zoomScale="90" zoomScaleNormal="90" workbookViewId="0">
      <selection activeCell="Y11" sqref="Y11"/>
    </sheetView>
  </sheetViews>
  <sheetFormatPr defaultRowHeight="15"/>
  <cols>
    <col min="1" max="1" width="17.5703125" customWidth="1"/>
    <col min="2" max="2" width="6.42578125" customWidth="1"/>
    <col min="3" max="3" width="27.28515625" customWidth="1"/>
    <col min="4" max="4" width="32.5703125" customWidth="1"/>
    <col min="5" max="15" width="7.28515625" customWidth="1"/>
    <col min="16" max="16" width="8.7109375" customWidth="1"/>
    <col min="17" max="17" width="8" customWidth="1"/>
    <col min="18" max="18" width="7.5703125" customWidth="1"/>
    <col min="19" max="19" width="12.28515625" customWidth="1"/>
    <col min="20" max="20" width="9" customWidth="1"/>
    <col min="21" max="21" width="31" customWidth="1"/>
    <col min="22" max="22" width="11.28515625" customWidth="1"/>
  </cols>
  <sheetData>
    <row r="1" spans="1:24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4" ht="15.75">
      <c r="A2" s="167" t="s">
        <v>160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15.75" customHeight="1">
      <c r="A3" s="167" t="s">
        <v>161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1:24" s="87" customFormat="1" ht="72" customHeight="1">
      <c r="A4" s="84" t="s">
        <v>0</v>
      </c>
      <c r="B4" s="84" t="s">
        <v>1</v>
      </c>
      <c r="C4" s="97" t="s">
        <v>2</v>
      </c>
      <c r="D4" s="84" t="s">
        <v>142</v>
      </c>
      <c r="E4" s="97" t="s">
        <v>4</v>
      </c>
      <c r="F4" s="97">
        <v>1</v>
      </c>
      <c r="G4" s="97">
        <v>2</v>
      </c>
      <c r="H4" s="97">
        <v>3</v>
      </c>
      <c r="I4" s="97">
        <v>4</v>
      </c>
      <c r="J4" s="97">
        <v>5</v>
      </c>
      <c r="K4" s="97">
        <v>6</v>
      </c>
      <c r="L4" s="97">
        <v>7</v>
      </c>
      <c r="M4" s="84">
        <v>8</v>
      </c>
      <c r="N4" s="84">
        <v>9</v>
      </c>
      <c r="O4" s="84">
        <v>10</v>
      </c>
      <c r="P4" s="85" t="s">
        <v>159</v>
      </c>
      <c r="Q4" s="84" t="s">
        <v>10</v>
      </c>
      <c r="R4" s="84" t="s">
        <v>11</v>
      </c>
      <c r="S4" s="84" t="s">
        <v>144</v>
      </c>
      <c r="T4" s="84" t="s">
        <v>145</v>
      </c>
      <c r="U4" s="84" t="s">
        <v>14</v>
      </c>
    </row>
    <row r="5" spans="1:24" ht="81" customHeight="1">
      <c r="A5" s="107" t="s">
        <v>141</v>
      </c>
      <c r="B5" s="159">
        <v>1</v>
      </c>
      <c r="C5" s="109" t="s">
        <v>245</v>
      </c>
      <c r="D5" s="107" t="s">
        <v>242</v>
      </c>
      <c r="E5" s="109">
        <v>7</v>
      </c>
      <c r="F5" s="109">
        <v>12</v>
      </c>
      <c r="G5" s="109">
        <v>6</v>
      </c>
      <c r="H5" s="109">
        <v>0</v>
      </c>
      <c r="I5" s="109">
        <v>3</v>
      </c>
      <c r="J5" s="109">
        <v>5</v>
      </c>
      <c r="K5" s="109">
        <v>14</v>
      </c>
      <c r="L5" s="109">
        <v>8</v>
      </c>
      <c r="M5" s="109">
        <v>20</v>
      </c>
      <c r="N5" s="109">
        <v>5</v>
      </c>
      <c r="O5" s="109">
        <v>20</v>
      </c>
      <c r="P5" s="109">
        <f t="shared" ref="P5:P49" si="0">SUM(F5:O5)</f>
        <v>93</v>
      </c>
      <c r="Q5" s="107"/>
      <c r="R5" s="109">
        <v>93</v>
      </c>
      <c r="S5" s="108" t="s">
        <v>457</v>
      </c>
      <c r="T5" s="127">
        <v>1</v>
      </c>
      <c r="U5" s="109" t="s">
        <v>244</v>
      </c>
    </row>
    <row r="6" spans="1:24" ht="47.25" customHeight="1">
      <c r="A6" s="107" t="s">
        <v>141</v>
      </c>
      <c r="B6" s="159">
        <v>2</v>
      </c>
      <c r="C6" s="109" t="s">
        <v>209</v>
      </c>
      <c r="D6" s="158" t="s">
        <v>205</v>
      </c>
      <c r="E6" s="109">
        <v>7</v>
      </c>
      <c r="F6" s="109">
        <v>12</v>
      </c>
      <c r="G6" s="109">
        <v>6</v>
      </c>
      <c r="H6" s="109">
        <v>0</v>
      </c>
      <c r="I6" s="109">
        <v>1</v>
      </c>
      <c r="J6" s="109">
        <v>3</v>
      </c>
      <c r="K6" s="109">
        <v>14</v>
      </c>
      <c r="L6" s="109">
        <v>8</v>
      </c>
      <c r="M6" s="109">
        <v>20</v>
      </c>
      <c r="N6" s="109">
        <v>0</v>
      </c>
      <c r="O6" s="109">
        <v>6</v>
      </c>
      <c r="P6" s="109">
        <f t="shared" si="0"/>
        <v>70</v>
      </c>
      <c r="Q6" s="107"/>
      <c r="R6" s="109">
        <v>70</v>
      </c>
      <c r="S6" s="108" t="s">
        <v>457</v>
      </c>
      <c r="T6" s="127">
        <v>2</v>
      </c>
      <c r="U6" s="109" t="s">
        <v>208</v>
      </c>
    </row>
    <row r="7" spans="1:24" ht="60">
      <c r="A7" s="107" t="s">
        <v>141</v>
      </c>
      <c r="B7" s="159">
        <v>3</v>
      </c>
      <c r="C7" s="109" t="s">
        <v>346</v>
      </c>
      <c r="D7" s="158" t="s">
        <v>347</v>
      </c>
      <c r="E7" s="109">
        <v>7</v>
      </c>
      <c r="F7" s="109">
        <v>10</v>
      </c>
      <c r="G7" s="109">
        <v>4</v>
      </c>
      <c r="H7" s="109">
        <v>0</v>
      </c>
      <c r="I7" s="109">
        <v>2</v>
      </c>
      <c r="J7" s="109">
        <v>1</v>
      </c>
      <c r="K7" s="109">
        <v>10</v>
      </c>
      <c r="L7" s="109">
        <v>7</v>
      </c>
      <c r="M7" s="109">
        <v>12</v>
      </c>
      <c r="N7" s="109">
        <v>4</v>
      </c>
      <c r="O7" s="109">
        <v>14</v>
      </c>
      <c r="P7" s="109">
        <f t="shared" si="0"/>
        <v>64</v>
      </c>
      <c r="Q7" s="107"/>
      <c r="R7" s="108">
        <v>64</v>
      </c>
      <c r="S7" s="108" t="s">
        <v>454</v>
      </c>
      <c r="T7" s="127">
        <v>3</v>
      </c>
      <c r="U7" s="109" t="s">
        <v>345</v>
      </c>
    </row>
    <row r="8" spans="1:24" ht="60">
      <c r="A8" s="107" t="s">
        <v>141</v>
      </c>
      <c r="B8" s="159">
        <v>4</v>
      </c>
      <c r="C8" s="107" t="s">
        <v>348</v>
      </c>
      <c r="D8" s="107" t="s">
        <v>349</v>
      </c>
      <c r="E8" s="107" t="s">
        <v>91</v>
      </c>
      <c r="F8" s="107">
        <v>10</v>
      </c>
      <c r="G8" s="107">
        <v>2</v>
      </c>
      <c r="H8" s="107">
        <v>0</v>
      </c>
      <c r="I8" s="107">
        <v>0</v>
      </c>
      <c r="J8" s="107">
        <v>6</v>
      </c>
      <c r="K8" s="107">
        <v>10</v>
      </c>
      <c r="L8" s="107">
        <v>0</v>
      </c>
      <c r="M8" s="107">
        <v>8</v>
      </c>
      <c r="N8" s="107">
        <v>9</v>
      </c>
      <c r="O8" s="107">
        <v>6</v>
      </c>
      <c r="P8" s="109">
        <f t="shared" si="0"/>
        <v>51</v>
      </c>
      <c r="Q8" s="107"/>
      <c r="R8" s="107">
        <v>51</v>
      </c>
      <c r="S8" s="108" t="s">
        <v>454</v>
      </c>
      <c r="T8" s="107">
        <v>4</v>
      </c>
      <c r="U8" s="109" t="s">
        <v>357</v>
      </c>
    </row>
    <row r="9" spans="1:24" ht="57.75" customHeight="1">
      <c r="A9" s="107" t="s">
        <v>141</v>
      </c>
      <c r="B9" s="159">
        <v>5</v>
      </c>
      <c r="C9" s="109" t="s">
        <v>407</v>
      </c>
      <c r="D9" s="158" t="s">
        <v>394</v>
      </c>
      <c r="E9" s="109" t="s">
        <v>355</v>
      </c>
      <c r="F9" s="109">
        <v>6</v>
      </c>
      <c r="G9" s="109">
        <v>6</v>
      </c>
      <c r="H9" s="109">
        <v>0</v>
      </c>
      <c r="I9" s="109">
        <v>0</v>
      </c>
      <c r="J9" s="109">
        <v>3</v>
      </c>
      <c r="K9" s="109">
        <v>0</v>
      </c>
      <c r="L9" s="109">
        <v>8</v>
      </c>
      <c r="M9" s="109">
        <v>20</v>
      </c>
      <c r="N9" s="109">
        <v>6</v>
      </c>
      <c r="O9" s="109">
        <v>2</v>
      </c>
      <c r="P9" s="109">
        <f t="shared" si="0"/>
        <v>51</v>
      </c>
      <c r="Q9" s="162"/>
      <c r="R9" s="109">
        <v>51</v>
      </c>
      <c r="S9" s="108" t="s">
        <v>454</v>
      </c>
      <c r="T9" s="127">
        <v>4</v>
      </c>
      <c r="U9" s="109" t="s">
        <v>420</v>
      </c>
    </row>
    <row r="10" spans="1:24" ht="45">
      <c r="A10" s="107" t="s">
        <v>141</v>
      </c>
      <c r="B10" s="159">
        <v>6</v>
      </c>
      <c r="C10" s="108" t="s">
        <v>412</v>
      </c>
      <c r="D10" s="148" t="s">
        <v>394</v>
      </c>
      <c r="E10" s="108" t="s">
        <v>355</v>
      </c>
      <c r="F10" s="108">
        <v>10</v>
      </c>
      <c r="G10" s="108">
        <v>4</v>
      </c>
      <c r="H10" s="108">
        <v>2</v>
      </c>
      <c r="I10" s="108">
        <v>0</v>
      </c>
      <c r="J10" s="108">
        <v>2</v>
      </c>
      <c r="K10" s="108">
        <v>0</v>
      </c>
      <c r="L10" s="108">
        <v>7</v>
      </c>
      <c r="M10" s="108">
        <v>20</v>
      </c>
      <c r="N10" s="108">
        <v>6</v>
      </c>
      <c r="O10" s="108">
        <v>0</v>
      </c>
      <c r="P10" s="109">
        <f t="shared" si="0"/>
        <v>51</v>
      </c>
      <c r="Q10" s="107"/>
      <c r="R10" s="109">
        <v>51</v>
      </c>
      <c r="S10" s="108" t="s">
        <v>454</v>
      </c>
      <c r="T10" s="127">
        <v>4</v>
      </c>
      <c r="U10" s="108" t="s">
        <v>420</v>
      </c>
    </row>
    <row r="11" spans="1:24" ht="45">
      <c r="A11" s="107" t="s">
        <v>141</v>
      </c>
      <c r="B11" s="159">
        <v>7</v>
      </c>
      <c r="C11" s="148" t="s">
        <v>411</v>
      </c>
      <c r="D11" s="108" t="s">
        <v>394</v>
      </c>
      <c r="E11" s="108" t="s">
        <v>355</v>
      </c>
      <c r="F11" s="108">
        <v>10</v>
      </c>
      <c r="G11" s="108">
        <v>6</v>
      </c>
      <c r="H11" s="108">
        <v>0</v>
      </c>
      <c r="I11" s="108">
        <v>0</v>
      </c>
      <c r="J11" s="108">
        <v>2</v>
      </c>
      <c r="K11" s="108">
        <v>0</v>
      </c>
      <c r="L11" s="108">
        <v>6</v>
      </c>
      <c r="M11" s="108">
        <v>20</v>
      </c>
      <c r="N11" s="108">
        <v>6</v>
      </c>
      <c r="O11" s="108">
        <v>0</v>
      </c>
      <c r="P11" s="109">
        <f t="shared" si="0"/>
        <v>50</v>
      </c>
      <c r="Q11" s="107"/>
      <c r="R11" s="109">
        <v>50</v>
      </c>
      <c r="S11" s="108" t="s">
        <v>454</v>
      </c>
      <c r="T11" s="107">
        <v>5</v>
      </c>
      <c r="U11" s="148" t="s">
        <v>420</v>
      </c>
    </row>
    <row r="12" spans="1:24" ht="60">
      <c r="A12" s="107" t="s">
        <v>141</v>
      </c>
      <c r="B12" s="159">
        <v>8</v>
      </c>
      <c r="C12" s="107" t="s">
        <v>350</v>
      </c>
      <c r="D12" s="107" t="s">
        <v>349</v>
      </c>
      <c r="E12" s="107" t="s">
        <v>91</v>
      </c>
      <c r="F12" s="107">
        <v>8</v>
      </c>
      <c r="G12" s="107">
        <v>4</v>
      </c>
      <c r="H12" s="107">
        <v>6</v>
      </c>
      <c r="I12" s="107">
        <v>1</v>
      </c>
      <c r="J12" s="107">
        <v>1</v>
      </c>
      <c r="K12" s="107">
        <v>10</v>
      </c>
      <c r="L12" s="107">
        <v>3</v>
      </c>
      <c r="M12" s="107">
        <v>8</v>
      </c>
      <c r="N12" s="107">
        <v>5</v>
      </c>
      <c r="O12" s="107">
        <v>0</v>
      </c>
      <c r="P12" s="109">
        <f t="shared" si="0"/>
        <v>46</v>
      </c>
      <c r="Q12" s="109"/>
      <c r="R12" s="109">
        <v>46</v>
      </c>
      <c r="S12" s="108" t="s">
        <v>455</v>
      </c>
      <c r="T12" s="127">
        <v>6</v>
      </c>
      <c r="U12" s="109" t="s">
        <v>357</v>
      </c>
    </row>
    <row r="13" spans="1:24" ht="60" customHeight="1">
      <c r="A13" s="107" t="s">
        <v>141</v>
      </c>
      <c r="B13" s="159">
        <v>9</v>
      </c>
      <c r="C13" s="108" t="s">
        <v>289</v>
      </c>
      <c r="D13" s="158" t="s">
        <v>287</v>
      </c>
      <c r="E13" s="108">
        <v>7</v>
      </c>
      <c r="F13" s="108">
        <v>4</v>
      </c>
      <c r="G13" s="108">
        <v>6</v>
      </c>
      <c r="H13" s="108">
        <v>0</v>
      </c>
      <c r="I13" s="108">
        <v>3</v>
      </c>
      <c r="J13" s="108">
        <v>9</v>
      </c>
      <c r="K13" s="108">
        <v>4</v>
      </c>
      <c r="L13" s="108">
        <v>5</v>
      </c>
      <c r="M13" s="108">
        <v>8</v>
      </c>
      <c r="N13" s="108">
        <v>0</v>
      </c>
      <c r="O13" s="108">
        <v>6</v>
      </c>
      <c r="P13" s="109">
        <f t="shared" si="0"/>
        <v>45</v>
      </c>
      <c r="Q13" s="107"/>
      <c r="R13" s="109">
        <v>45</v>
      </c>
      <c r="S13" s="108" t="s">
        <v>455</v>
      </c>
      <c r="T13" s="127">
        <v>7</v>
      </c>
      <c r="U13" s="109" t="s">
        <v>291</v>
      </c>
    </row>
    <row r="14" spans="1:24" ht="66" customHeight="1">
      <c r="A14" s="107" t="s">
        <v>141</v>
      </c>
      <c r="B14" s="159">
        <v>10</v>
      </c>
      <c r="C14" s="109" t="s">
        <v>419</v>
      </c>
      <c r="D14" s="158" t="s">
        <v>394</v>
      </c>
      <c r="E14" s="130" t="s">
        <v>91</v>
      </c>
      <c r="F14" s="130">
        <v>6</v>
      </c>
      <c r="G14" s="130">
        <v>6</v>
      </c>
      <c r="H14" s="130">
        <v>0</v>
      </c>
      <c r="I14" s="130">
        <v>0</v>
      </c>
      <c r="J14" s="130">
        <v>6</v>
      </c>
      <c r="K14" s="130">
        <v>0</v>
      </c>
      <c r="L14" s="130">
        <v>6</v>
      </c>
      <c r="M14" s="130">
        <v>12</v>
      </c>
      <c r="N14" s="130">
        <v>6</v>
      </c>
      <c r="O14" s="130">
        <v>2</v>
      </c>
      <c r="P14" s="109">
        <f t="shared" si="0"/>
        <v>44</v>
      </c>
      <c r="Q14" s="109"/>
      <c r="R14" s="108">
        <v>44</v>
      </c>
      <c r="S14" s="108" t="s">
        <v>455</v>
      </c>
      <c r="T14" s="107">
        <v>8</v>
      </c>
      <c r="U14" s="109" t="s">
        <v>420</v>
      </c>
    </row>
    <row r="15" spans="1:24" ht="61.5" customHeight="1">
      <c r="A15" s="107" t="s">
        <v>141</v>
      </c>
      <c r="B15" s="159">
        <v>11</v>
      </c>
      <c r="C15" s="107" t="s">
        <v>351</v>
      </c>
      <c r="D15" s="107" t="s">
        <v>349</v>
      </c>
      <c r="E15" s="130" t="s">
        <v>96</v>
      </c>
      <c r="F15" s="130">
        <v>6</v>
      </c>
      <c r="G15" s="130">
        <v>6</v>
      </c>
      <c r="H15" s="130">
        <v>0</v>
      </c>
      <c r="I15" s="130">
        <v>0</v>
      </c>
      <c r="J15" s="130">
        <v>6</v>
      </c>
      <c r="K15" s="130">
        <v>8</v>
      </c>
      <c r="L15" s="130">
        <v>3</v>
      </c>
      <c r="M15" s="130">
        <v>12</v>
      </c>
      <c r="N15" s="130">
        <v>0</v>
      </c>
      <c r="O15" s="130">
        <v>0</v>
      </c>
      <c r="P15" s="109">
        <f t="shared" si="0"/>
        <v>41</v>
      </c>
      <c r="Q15" s="109"/>
      <c r="R15" s="161">
        <v>41</v>
      </c>
      <c r="S15" s="108" t="s">
        <v>455</v>
      </c>
      <c r="T15" s="127">
        <v>9</v>
      </c>
      <c r="U15" s="109" t="s">
        <v>357</v>
      </c>
    </row>
    <row r="16" spans="1:24" ht="64.5" customHeight="1">
      <c r="A16" s="107" t="s">
        <v>141</v>
      </c>
      <c r="B16" s="159">
        <v>12</v>
      </c>
      <c r="C16" s="107" t="s">
        <v>352</v>
      </c>
      <c r="D16" s="107" t="s">
        <v>349</v>
      </c>
      <c r="E16" s="107" t="s">
        <v>91</v>
      </c>
      <c r="F16" s="107">
        <v>12</v>
      </c>
      <c r="G16" s="107">
        <v>5</v>
      </c>
      <c r="H16" s="107">
        <v>0</v>
      </c>
      <c r="I16" s="107">
        <v>0</v>
      </c>
      <c r="J16" s="107">
        <v>2</v>
      </c>
      <c r="K16" s="107">
        <v>6</v>
      </c>
      <c r="L16" s="107">
        <v>5</v>
      </c>
      <c r="M16" s="107">
        <v>0</v>
      </c>
      <c r="N16" s="107">
        <v>1</v>
      </c>
      <c r="O16" s="107">
        <v>8</v>
      </c>
      <c r="P16" s="109">
        <f t="shared" si="0"/>
        <v>39</v>
      </c>
      <c r="Q16" s="151"/>
      <c r="R16" s="109">
        <v>39</v>
      </c>
      <c r="S16" s="108" t="s">
        <v>455</v>
      </c>
      <c r="T16" s="127">
        <v>10</v>
      </c>
      <c r="U16" s="109" t="s">
        <v>357</v>
      </c>
    </row>
    <row r="17" spans="1:21" ht="45">
      <c r="A17" s="107" t="s">
        <v>141</v>
      </c>
      <c r="B17" s="159">
        <v>13</v>
      </c>
      <c r="C17" s="109" t="s">
        <v>286</v>
      </c>
      <c r="D17" s="158" t="s">
        <v>287</v>
      </c>
      <c r="E17" s="109">
        <v>7</v>
      </c>
      <c r="F17" s="109">
        <v>2</v>
      </c>
      <c r="G17" s="109">
        <v>4</v>
      </c>
      <c r="H17" s="109">
        <v>2</v>
      </c>
      <c r="I17" s="109">
        <v>0</v>
      </c>
      <c r="J17" s="109">
        <v>2</v>
      </c>
      <c r="K17" s="109">
        <v>12</v>
      </c>
      <c r="L17" s="109">
        <v>5</v>
      </c>
      <c r="M17" s="109">
        <v>0</v>
      </c>
      <c r="N17" s="109">
        <v>0</v>
      </c>
      <c r="O17" s="109">
        <v>10</v>
      </c>
      <c r="P17" s="109">
        <f t="shared" si="0"/>
        <v>37</v>
      </c>
      <c r="Q17" s="107"/>
      <c r="R17" s="107">
        <v>37</v>
      </c>
      <c r="S17" s="108" t="s">
        <v>455</v>
      </c>
      <c r="T17" s="107">
        <v>11</v>
      </c>
      <c r="U17" s="109" t="s">
        <v>291</v>
      </c>
    </row>
    <row r="18" spans="1:21" ht="45">
      <c r="A18" s="107" t="s">
        <v>141</v>
      </c>
      <c r="B18" s="159">
        <v>14</v>
      </c>
      <c r="C18" s="109" t="s">
        <v>288</v>
      </c>
      <c r="D18" s="158" t="s">
        <v>287</v>
      </c>
      <c r="E18" s="130">
        <v>7</v>
      </c>
      <c r="F18" s="130">
        <v>10</v>
      </c>
      <c r="G18" s="130">
        <v>6</v>
      </c>
      <c r="H18" s="130">
        <v>0</v>
      </c>
      <c r="I18" s="130">
        <v>2</v>
      </c>
      <c r="J18" s="130">
        <v>1</v>
      </c>
      <c r="K18" s="130">
        <v>12</v>
      </c>
      <c r="L18" s="130">
        <v>6</v>
      </c>
      <c r="M18" s="130">
        <v>0</v>
      </c>
      <c r="N18" s="130">
        <v>0</v>
      </c>
      <c r="O18" s="130">
        <v>0</v>
      </c>
      <c r="P18" s="109">
        <f t="shared" si="0"/>
        <v>37</v>
      </c>
      <c r="Q18" s="151"/>
      <c r="R18" s="109">
        <v>37</v>
      </c>
      <c r="S18" s="108" t="s">
        <v>455</v>
      </c>
      <c r="T18" s="127">
        <v>11</v>
      </c>
      <c r="U18" s="109" t="s">
        <v>291</v>
      </c>
    </row>
    <row r="19" spans="1:21" ht="45">
      <c r="A19" s="107" t="s">
        <v>141</v>
      </c>
      <c r="B19" s="159">
        <v>15</v>
      </c>
      <c r="C19" s="109" t="s">
        <v>210</v>
      </c>
      <c r="D19" s="158" t="s">
        <v>205</v>
      </c>
      <c r="E19" s="130">
        <v>7</v>
      </c>
      <c r="F19" s="130">
        <v>4</v>
      </c>
      <c r="G19" s="130">
        <v>6</v>
      </c>
      <c r="H19" s="130">
        <v>0</v>
      </c>
      <c r="I19" s="130">
        <v>0</v>
      </c>
      <c r="J19" s="130">
        <v>6</v>
      </c>
      <c r="K19" s="130">
        <v>10</v>
      </c>
      <c r="L19" s="130">
        <v>3</v>
      </c>
      <c r="M19" s="130">
        <v>4</v>
      </c>
      <c r="N19" s="130">
        <v>0</v>
      </c>
      <c r="O19" s="130">
        <v>2</v>
      </c>
      <c r="P19" s="109">
        <f t="shared" si="0"/>
        <v>35</v>
      </c>
      <c r="Q19" s="107"/>
      <c r="R19" s="109">
        <v>35</v>
      </c>
      <c r="S19" s="108" t="s">
        <v>455</v>
      </c>
      <c r="T19" s="127">
        <v>12</v>
      </c>
      <c r="U19" s="109" t="s">
        <v>208</v>
      </c>
    </row>
    <row r="20" spans="1:21" ht="45">
      <c r="A20" s="107" t="s">
        <v>141</v>
      </c>
      <c r="B20" s="159">
        <v>16</v>
      </c>
      <c r="C20" s="108" t="s">
        <v>259</v>
      </c>
      <c r="D20" s="158" t="s">
        <v>257</v>
      </c>
      <c r="E20" s="108">
        <v>7</v>
      </c>
      <c r="F20" s="108">
        <v>10</v>
      </c>
      <c r="G20" s="108">
        <v>4</v>
      </c>
      <c r="H20" s="108">
        <v>0</v>
      </c>
      <c r="I20" s="108">
        <v>3</v>
      </c>
      <c r="J20" s="108">
        <v>4</v>
      </c>
      <c r="K20" s="108">
        <v>8</v>
      </c>
      <c r="L20" s="108">
        <v>3</v>
      </c>
      <c r="M20" s="108">
        <v>0</v>
      </c>
      <c r="N20" s="108">
        <v>0</v>
      </c>
      <c r="O20" s="108">
        <v>0</v>
      </c>
      <c r="P20" s="109">
        <f t="shared" si="0"/>
        <v>32</v>
      </c>
      <c r="Q20" s="107"/>
      <c r="R20" s="109">
        <v>32</v>
      </c>
      <c r="S20" s="108" t="s">
        <v>455</v>
      </c>
      <c r="T20" s="127">
        <v>13</v>
      </c>
      <c r="U20" s="109" t="s">
        <v>260</v>
      </c>
    </row>
    <row r="21" spans="1:21" ht="51" customHeight="1">
      <c r="A21" s="107" t="s">
        <v>141</v>
      </c>
      <c r="B21" s="159">
        <v>17</v>
      </c>
      <c r="C21" s="109" t="s">
        <v>246</v>
      </c>
      <c r="D21" s="107" t="s">
        <v>242</v>
      </c>
      <c r="E21" s="130">
        <v>7</v>
      </c>
      <c r="F21" s="130">
        <v>4</v>
      </c>
      <c r="G21" s="130">
        <v>0</v>
      </c>
      <c r="H21" s="130">
        <v>0</v>
      </c>
      <c r="I21" s="130">
        <v>0</v>
      </c>
      <c r="J21" s="130">
        <v>1</v>
      </c>
      <c r="K21" s="130">
        <v>6</v>
      </c>
      <c r="L21" s="130">
        <v>4</v>
      </c>
      <c r="M21" s="130">
        <v>16</v>
      </c>
      <c r="N21" s="130">
        <v>0</v>
      </c>
      <c r="O21" s="130">
        <v>0</v>
      </c>
      <c r="P21" s="109">
        <f t="shared" si="0"/>
        <v>31</v>
      </c>
      <c r="Q21" s="107"/>
      <c r="R21" s="160">
        <v>31</v>
      </c>
      <c r="S21" s="108" t="s">
        <v>455</v>
      </c>
      <c r="T21" s="102">
        <v>14</v>
      </c>
      <c r="U21" s="109" t="s">
        <v>244</v>
      </c>
    </row>
    <row r="22" spans="1:21" ht="45">
      <c r="A22" s="107" t="s">
        <v>141</v>
      </c>
      <c r="B22" s="159">
        <v>18</v>
      </c>
      <c r="C22" s="109" t="s">
        <v>256</v>
      </c>
      <c r="D22" s="158" t="s">
        <v>257</v>
      </c>
      <c r="E22" s="109">
        <v>7</v>
      </c>
      <c r="F22" s="109">
        <v>8</v>
      </c>
      <c r="G22" s="109">
        <v>4</v>
      </c>
      <c r="H22" s="109">
        <v>0</v>
      </c>
      <c r="I22" s="109">
        <v>3</v>
      </c>
      <c r="J22" s="109">
        <v>6</v>
      </c>
      <c r="K22" s="109">
        <v>8</v>
      </c>
      <c r="L22" s="109">
        <v>2</v>
      </c>
      <c r="M22" s="109">
        <v>0</v>
      </c>
      <c r="N22" s="109">
        <v>0</v>
      </c>
      <c r="O22" s="109">
        <v>0</v>
      </c>
      <c r="P22" s="109">
        <f t="shared" si="0"/>
        <v>31</v>
      </c>
      <c r="Q22" s="107"/>
      <c r="R22" s="131">
        <v>31</v>
      </c>
      <c r="S22" s="108" t="s">
        <v>455</v>
      </c>
      <c r="T22" s="107">
        <v>14</v>
      </c>
      <c r="U22" s="109" t="s">
        <v>260</v>
      </c>
    </row>
    <row r="23" spans="1:21" ht="60">
      <c r="A23" s="107" t="s">
        <v>141</v>
      </c>
      <c r="B23" s="159">
        <v>19</v>
      </c>
      <c r="C23" s="109" t="s">
        <v>337</v>
      </c>
      <c r="D23" s="127" t="s">
        <v>338</v>
      </c>
      <c r="E23" s="109">
        <v>7</v>
      </c>
      <c r="F23" s="109">
        <v>2</v>
      </c>
      <c r="G23" s="109">
        <v>2</v>
      </c>
      <c r="H23" s="109">
        <v>0</v>
      </c>
      <c r="I23" s="109">
        <v>2</v>
      </c>
      <c r="J23" s="109">
        <v>2</v>
      </c>
      <c r="K23" s="109">
        <v>0</v>
      </c>
      <c r="L23" s="109">
        <v>3</v>
      </c>
      <c r="M23" s="109">
        <v>20</v>
      </c>
      <c r="N23" s="109">
        <v>0</v>
      </c>
      <c r="O23" s="109">
        <v>0</v>
      </c>
      <c r="P23" s="109">
        <f t="shared" si="0"/>
        <v>31</v>
      </c>
      <c r="Q23" s="107"/>
      <c r="R23" s="109">
        <v>31</v>
      </c>
      <c r="S23" s="108" t="s">
        <v>455</v>
      </c>
      <c r="T23" s="155" t="s">
        <v>456</v>
      </c>
      <c r="U23" s="109" t="s">
        <v>340</v>
      </c>
    </row>
    <row r="24" spans="1:21" ht="60">
      <c r="A24" s="107" t="s">
        <v>141</v>
      </c>
      <c r="B24" s="159">
        <v>20</v>
      </c>
      <c r="C24" s="107" t="s">
        <v>353</v>
      </c>
      <c r="D24" s="107" t="s">
        <v>349</v>
      </c>
      <c r="E24" s="109" t="s">
        <v>96</v>
      </c>
      <c r="F24" s="109">
        <v>6</v>
      </c>
      <c r="G24" s="109">
        <v>4</v>
      </c>
      <c r="H24" s="109">
        <v>0</v>
      </c>
      <c r="I24" s="109">
        <v>0</v>
      </c>
      <c r="J24" s="109">
        <v>2</v>
      </c>
      <c r="K24" s="109">
        <v>10</v>
      </c>
      <c r="L24" s="109">
        <v>3</v>
      </c>
      <c r="M24" s="109">
        <v>4</v>
      </c>
      <c r="N24" s="109">
        <v>0</v>
      </c>
      <c r="O24" s="109">
        <v>2</v>
      </c>
      <c r="P24" s="109">
        <f t="shared" si="0"/>
        <v>31</v>
      </c>
      <c r="Q24" s="107"/>
      <c r="R24" s="108">
        <v>31</v>
      </c>
      <c r="S24" s="108" t="s">
        <v>455</v>
      </c>
      <c r="T24" s="107">
        <v>14</v>
      </c>
      <c r="U24" s="109" t="s">
        <v>357</v>
      </c>
    </row>
    <row r="25" spans="1:21" ht="60">
      <c r="A25" s="107" t="s">
        <v>141</v>
      </c>
      <c r="B25" s="159">
        <v>21</v>
      </c>
      <c r="C25" s="109" t="s">
        <v>226</v>
      </c>
      <c r="D25" s="158" t="s">
        <v>225</v>
      </c>
      <c r="E25" s="130">
        <v>7</v>
      </c>
      <c r="F25" s="130">
        <v>10</v>
      </c>
      <c r="G25" s="130">
        <v>4</v>
      </c>
      <c r="H25" s="130">
        <v>0</v>
      </c>
      <c r="I25" s="130">
        <v>0</v>
      </c>
      <c r="J25" s="130">
        <v>0</v>
      </c>
      <c r="K25" s="130">
        <v>6</v>
      </c>
      <c r="L25" s="130">
        <v>2</v>
      </c>
      <c r="M25" s="130">
        <v>8</v>
      </c>
      <c r="N25" s="130">
        <v>0</v>
      </c>
      <c r="O25" s="130">
        <v>0</v>
      </c>
      <c r="P25" s="109">
        <f t="shared" si="0"/>
        <v>30</v>
      </c>
      <c r="Q25" s="109"/>
      <c r="R25" s="109">
        <v>30</v>
      </c>
      <c r="S25" s="108" t="s">
        <v>455</v>
      </c>
      <c r="T25" s="127">
        <v>15</v>
      </c>
      <c r="U25" s="109" t="s">
        <v>223</v>
      </c>
    </row>
    <row r="26" spans="1:21" ht="45">
      <c r="A26" s="107" t="s">
        <v>141</v>
      </c>
      <c r="B26" s="159">
        <v>22</v>
      </c>
      <c r="C26" s="107" t="s">
        <v>290</v>
      </c>
      <c r="D26" s="158" t="s">
        <v>287</v>
      </c>
      <c r="E26" s="130">
        <v>7</v>
      </c>
      <c r="F26" s="130">
        <v>10</v>
      </c>
      <c r="G26" s="130">
        <v>2</v>
      </c>
      <c r="H26" s="130">
        <v>2</v>
      </c>
      <c r="I26" s="130">
        <v>1</v>
      </c>
      <c r="J26" s="130">
        <v>0</v>
      </c>
      <c r="K26" s="130">
        <v>6</v>
      </c>
      <c r="L26" s="130">
        <v>7</v>
      </c>
      <c r="M26" s="130">
        <v>0</v>
      </c>
      <c r="N26" s="130">
        <v>0</v>
      </c>
      <c r="O26" s="130">
        <v>2</v>
      </c>
      <c r="P26" s="109">
        <f t="shared" si="0"/>
        <v>30</v>
      </c>
      <c r="Q26" s="107"/>
      <c r="R26" s="160">
        <v>30</v>
      </c>
      <c r="S26" s="108" t="s">
        <v>455</v>
      </c>
      <c r="T26" s="102">
        <v>15</v>
      </c>
      <c r="U26" s="109" t="s">
        <v>291</v>
      </c>
    </row>
    <row r="27" spans="1:21" ht="60">
      <c r="A27" s="107" t="s">
        <v>141</v>
      </c>
      <c r="B27" s="159">
        <v>23</v>
      </c>
      <c r="C27" s="107" t="s">
        <v>354</v>
      </c>
      <c r="D27" s="107" t="s">
        <v>349</v>
      </c>
      <c r="E27" s="108" t="s">
        <v>355</v>
      </c>
      <c r="F27" s="108">
        <v>10</v>
      </c>
      <c r="G27" s="108">
        <v>4</v>
      </c>
      <c r="H27" s="108">
        <v>0</v>
      </c>
      <c r="I27" s="108">
        <v>0</v>
      </c>
      <c r="J27" s="108">
        <v>1</v>
      </c>
      <c r="K27" s="108">
        <v>6</v>
      </c>
      <c r="L27" s="108">
        <v>3</v>
      </c>
      <c r="M27" s="108">
        <v>4</v>
      </c>
      <c r="N27" s="108">
        <v>0</v>
      </c>
      <c r="O27" s="108">
        <v>2</v>
      </c>
      <c r="P27" s="109">
        <f t="shared" si="0"/>
        <v>30</v>
      </c>
      <c r="Q27" s="109"/>
      <c r="R27" s="109">
        <v>30</v>
      </c>
      <c r="S27" s="108" t="s">
        <v>455</v>
      </c>
      <c r="T27" s="127">
        <v>15</v>
      </c>
      <c r="U27" s="109" t="s">
        <v>357</v>
      </c>
    </row>
    <row r="28" spans="1:21" ht="45">
      <c r="A28" s="107" t="s">
        <v>141</v>
      </c>
      <c r="B28" s="159">
        <v>24</v>
      </c>
      <c r="C28" s="110" t="s">
        <v>414</v>
      </c>
      <c r="D28" s="107" t="s">
        <v>394</v>
      </c>
      <c r="E28" s="107" t="s">
        <v>355</v>
      </c>
      <c r="F28" s="107">
        <v>4</v>
      </c>
      <c r="G28" s="107">
        <v>6</v>
      </c>
      <c r="H28" s="107">
        <v>2</v>
      </c>
      <c r="I28" s="107">
        <v>0</v>
      </c>
      <c r="J28" s="107">
        <v>1</v>
      </c>
      <c r="K28" s="107">
        <v>0</v>
      </c>
      <c r="L28" s="107">
        <v>4</v>
      </c>
      <c r="M28" s="107">
        <v>12</v>
      </c>
      <c r="N28" s="107">
        <v>0</v>
      </c>
      <c r="O28" s="107">
        <v>0</v>
      </c>
      <c r="P28" s="109">
        <f t="shared" si="0"/>
        <v>29</v>
      </c>
      <c r="Q28" s="163"/>
      <c r="R28" s="109">
        <v>29</v>
      </c>
      <c r="S28" s="108" t="s">
        <v>455</v>
      </c>
      <c r="T28" s="127">
        <v>16</v>
      </c>
      <c r="U28" s="107" t="s">
        <v>420</v>
      </c>
    </row>
    <row r="29" spans="1:21" ht="45">
      <c r="A29" s="107" t="s">
        <v>141</v>
      </c>
      <c r="B29" s="159">
        <v>25</v>
      </c>
      <c r="C29" s="107" t="s">
        <v>212</v>
      </c>
      <c r="D29" s="130" t="s">
        <v>205</v>
      </c>
      <c r="E29" s="130">
        <v>7</v>
      </c>
      <c r="F29" s="130">
        <v>6</v>
      </c>
      <c r="G29" s="130">
        <v>2</v>
      </c>
      <c r="H29" s="130">
        <v>0</v>
      </c>
      <c r="I29" s="130">
        <v>0</v>
      </c>
      <c r="J29" s="130">
        <v>6</v>
      </c>
      <c r="K29" s="130">
        <v>6</v>
      </c>
      <c r="L29" s="130">
        <v>4</v>
      </c>
      <c r="M29" s="130">
        <v>4</v>
      </c>
      <c r="N29" s="130">
        <v>0</v>
      </c>
      <c r="O29" s="130">
        <v>0</v>
      </c>
      <c r="P29" s="109">
        <f t="shared" si="0"/>
        <v>28</v>
      </c>
      <c r="Q29" s="107"/>
      <c r="R29" s="108">
        <v>28</v>
      </c>
      <c r="S29" s="108" t="s">
        <v>455</v>
      </c>
      <c r="T29" s="127">
        <v>17</v>
      </c>
      <c r="U29" s="130" t="s">
        <v>208</v>
      </c>
    </row>
    <row r="30" spans="1:21" ht="45">
      <c r="A30" s="107" t="s">
        <v>141</v>
      </c>
      <c r="B30" s="159">
        <v>26</v>
      </c>
      <c r="C30" s="109" t="s">
        <v>307</v>
      </c>
      <c r="D30" s="127" t="s">
        <v>304</v>
      </c>
      <c r="E30" s="130">
        <v>7</v>
      </c>
      <c r="F30" s="130">
        <v>3</v>
      </c>
      <c r="G30" s="130">
        <v>4</v>
      </c>
      <c r="H30" s="130">
        <v>0</v>
      </c>
      <c r="I30" s="130">
        <v>0</v>
      </c>
      <c r="J30" s="130">
        <v>2</v>
      </c>
      <c r="K30" s="130">
        <v>4</v>
      </c>
      <c r="L30" s="130">
        <v>3</v>
      </c>
      <c r="M30" s="130">
        <v>12</v>
      </c>
      <c r="N30" s="130">
        <v>0</v>
      </c>
      <c r="O30" s="130">
        <v>0</v>
      </c>
      <c r="P30" s="109">
        <f t="shared" si="0"/>
        <v>28</v>
      </c>
      <c r="Q30" s="107"/>
      <c r="R30" s="107">
        <v>28</v>
      </c>
      <c r="S30" s="108" t="s">
        <v>455</v>
      </c>
      <c r="T30" s="107">
        <v>17</v>
      </c>
      <c r="U30" s="147" t="s">
        <v>305</v>
      </c>
    </row>
    <row r="31" spans="1:21" ht="45">
      <c r="A31" s="107" t="s">
        <v>141</v>
      </c>
      <c r="B31" s="159">
        <v>27</v>
      </c>
      <c r="C31" s="108" t="s">
        <v>409</v>
      </c>
      <c r="D31" s="108" t="s">
        <v>394</v>
      </c>
      <c r="E31" s="108" t="s">
        <v>355</v>
      </c>
      <c r="F31" s="108">
        <v>8</v>
      </c>
      <c r="G31" s="108">
        <v>6</v>
      </c>
      <c r="H31" s="108">
        <v>0</v>
      </c>
      <c r="I31" s="108">
        <v>0</v>
      </c>
      <c r="J31" s="108">
        <v>1</v>
      </c>
      <c r="K31" s="108">
        <v>0</v>
      </c>
      <c r="L31" s="108">
        <v>5</v>
      </c>
      <c r="M31" s="108">
        <v>8</v>
      </c>
      <c r="N31" s="108">
        <v>0</v>
      </c>
      <c r="O31" s="108">
        <v>0</v>
      </c>
      <c r="P31" s="109">
        <f t="shared" si="0"/>
        <v>28</v>
      </c>
      <c r="Q31" s="107"/>
      <c r="R31" s="109">
        <v>28</v>
      </c>
      <c r="S31" s="108" t="s">
        <v>455</v>
      </c>
      <c r="T31" s="127">
        <v>17</v>
      </c>
      <c r="U31" s="108" t="s">
        <v>420</v>
      </c>
    </row>
    <row r="32" spans="1:21" ht="45">
      <c r="A32" s="107" t="s">
        <v>141</v>
      </c>
      <c r="B32" s="159">
        <v>28</v>
      </c>
      <c r="C32" s="110" t="s">
        <v>413</v>
      </c>
      <c r="D32" s="107" t="s">
        <v>394</v>
      </c>
      <c r="E32" s="107" t="s">
        <v>355</v>
      </c>
      <c r="F32" s="107">
        <v>8</v>
      </c>
      <c r="G32" s="107">
        <v>6</v>
      </c>
      <c r="H32" s="107">
        <v>0</v>
      </c>
      <c r="I32" s="107">
        <v>0</v>
      </c>
      <c r="J32" s="107">
        <v>3</v>
      </c>
      <c r="K32" s="107">
        <v>0</v>
      </c>
      <c r="L32" s="107">
        <v>3</v>
      </c>
      <c r="M32" s="107">
        <v>8</v>
      </c>
      <c r="N32" s="107">
        <v>0</v>
      </c>
      <c r="O32" s="107">
        <v>0</v>
      </c>
      <c r="P32" s="109">
        <f t="shared" si="0"/>
        <v>28</v>
      </c>
      <c r="Q32" s="107"/>
      <c r="R32" s="107">
        <v>28</v>
      </c>
      <c r="S32" s="108" t="s">
        <v>455</v>
      </c>
      <c r="T32" s="127">
        <v>17</v>
      </c>
      <c r="U32" s="107" t="s">
        <v>420</v>
      </c>
    </row>
    <row r="33" spans="1:21" ht="45">
      <c r="A33" s="107" t="s">
        <v>141</v>
      </c>
      <c r="B33" s="159">
        <v>29</v>
      </c>
      <c r="C33" s="109" t="s">
        <v>415</v>
      </c>
      <c r="D33" s="107" t="s">
        <v>394</v>
      </c>
      <c r="E33" s="107" t="s">
        <v>355</v>
      </c>
      <c r="F33" s="107">
        <v>6</v>
      </c>
      <c r="G33" s="107">
        <v>6</v>
      </c>
      <c r="H33" s="107">
        <v>0</v>
      </c>
      <c r="I33" s="107">
        <v>0</v>
      </c>
      <c r="J33" s="107">
        <v>3</v>
      </c>
      <c r="K33" s="107">
        <v>0</v>
      </c>
      <c r="L33" s="107">
        <v>3</v>
      </c>
      <c r="M33" s="107">
        <v>4</v>
      </c>
      <c r="N33" s="107">
        <v>6</v>
      </c>
      <c r="O33" s="107">
        <v>0</v>
      </c>
      <c r="P33" s="109">
        <f t="shared" si="0"/>
        <v>28</v>
      </c>
      <c r="Q33" s="107"/>
      <c r="R33" s="107">
        <v>28</v>
      </c>
      <c r="S33" s="108" t="s">
        <v>455</v>
      </c>
      <c r="T33" s="107">
        <v>17</v>
      </c>
      <c r="U33" s="109" t="s">
        <v>420</v>
      </c>
    </row>
    <row r="34" spans="1:21" ht="45">
      <c r="A34" s="107" t="s">
        <v>141</v>
      </c>
      <c r="B34" s="159">
        <v>30</v>
      </c>
      <c r="C34" s="107" t="s">
        <v>418</v>
      </c>
      <c r="D34" s="130" t="s">
        <v>394</v>
      </c>
      <c r="E34" s="130" t="s">
        <v>91</v>
      </c>
      <c r="F34" s="130">
        <v>8</v>
      </c>
      <c r="G34" s="130">
        <v>4</v>
      </c>
      <c r="H34" s="130">
        <v>0</v>
      </c>
      <c r="I34" s="130">
        <v>0</v>
      </c>
      <c r="J34" s="130">
        <v>1</v>
      </c>
      <c r="K34" s="130">
        <v>0</v>
      </c>
      <c r="L34" s="130">
        <v>7</v>
      </c>
      <c r="M34" s="130">
        <v>8</v>
      </c>
      <c r="N34" s="130">
        <v>0</v>
      </c>
      <c r="O34" s="130">
        <v>0</v>
      </c>
      <c r="P34" s="109">
        <f t="shared" si="0"/>
        <v>28</v>
      </c>
      <c r="Q34" s="107"/>
      <c r="R34" s="107">
        <v>28</v>
      </c>
      <c r="S34" s="108" t="s">
        <v>455</v>
      </c>
      <c r="T34" s="107">
        <v>17</v>
      </c>
      <c r="U34" s="130" t="s">
        <v>420</v>
      </c>
    </row>
    <row r="35" spans="1:21" ht="75">
      <c r="A35" s="107" t="s">
        <v>141</v>
      </c>
      <c r="B35" s="159">
        <v>31</v>
      </c>
      <c r="C35" s="109" t="s">
        <v>327</v>
      </c>
      <c r="D35" s="158" t="s">
        <v>328</v>
      </c>
      <c r="E35" s="130">
        <v>7</v>
      </c>
      <c r="F35" s="130">
        <v>12</v>
      </c>
      <c r="G35" s="130">
        <v>4</v>
      </c>
      <c r="H35" s="130">
        <v>0</v>
      </c>
      <c r="I35" s="130">
        <v>0</v>
      </c>
      <c r="J35" s="130">
        <v>1</v>
      </c>
      <c r="K35" s="130">
        <v>10</v>
      </c>
      <c r="L35" s="130">
        <v>0</v>
      </c>
      <c r="M35" s="130">
        <v>0</v>
      </c>
      <c r="N35" s="130">
        <v>0</v>
      </c>
      <c r="O35" s="130">
        <v>0</v>
      </c>
      <c r="P35" s="109">
        <f t="shared" si="0"/>
        <v>27</v>
      </c>
      <c r="Q35" s="107"/>
      <c r="R35" s="107">
        <v>27</v>
      </c>
      <c r="S35" s="108" t="s">
        <v>455</v>
      </c>
      <c r="T35" s="149">
        <v>18</v>
      </c>
      <c r="U35" s="109" t="s">
        <v>329</v>
      </c>
    </row>
    <row r="36" spans="1:21" ht="45">
      <c r="A36" s="107" t="s">
        <v>141</v>
      </c>
      <c r="B36" s="159">
        <v>32</v>
      </c>
      <c r="C36" s="109" t="s">
        <v>416</v>
      </c>
      <c r="D36" s="158" t="s">
        <v>394</v>
      </c>
      <c r="E36" s="109" t="s">
        <v>96</v>
      </c>
      <c r="F36" s="109">
        <v>10</v>
      </c>
      <c r="G36" s="109">
        <v>6</v>
      </c>
      <c r="H36" s="109">
        <v>0</v>
      </c>
      <c r="I36" s="109">
        <v>0</v>
      </c>
      <c r="J36" s="109">
        <v>1</v>
      </c>
      <c r="K36" s="109">
        <v>0</v>
      </c>
      <c r="L36" s="109">
        <v>4</v>
      </c>
      <c r="M36" s="109">
        <v>0</v>
      </c>
      <c r="N36" s="109">
        <v>2</v>
      </c>
      <c r="O36" s="109">
        <v>4</v>
      </c>
      <c r="P36" s="109">
        <f t="shared" si="0"/>
        <v>27</v>
      </c>
      <c r="Q36" s="107"/>
      <c r="R36" s="161">
        <v>27</v>
      </c>
      <c r="S36" s="108" t="s">
        <v>455</v>
      </c>
      <c r="T36" s="127">
        <v>18</v>
      </c>
      <c r="U36" s="109" t="s">
        <v>405</v>
      </c>
    </row>
    <row r="37" spans="1:21" ht="45">
      <c r="A37" s="107" t="s">
        <v>141</v>
      </c>
      <c r="B37" s="159">
        <v>33</v>
      </c>
      <c r="C37" s="109" t="s">
        <v>178</v>
      </c>
      <c r="D37" s="158" t="s">
        <v>179</v>
      </c>
      <c r="E37" s="109">
        <v>7</v>
      </c>
      <c r="F37" s="109">
        <v>10</v>
      </c>
      <c r="G37" s="109">
        <v>4</v>
      </c>
      <c r="H37" s="109">
        <v>0</v>
      </c>
      <c r="I37" s="109">
        <v>0</v>
      </c>
      <c r="J37" s="109">
        <v>0</v>
      </c>
      <c r="K37" s="109">
        <v>4</v>
      </c>
      <c r="L37" s="109">
        <v>4</v>
      </c>
      <c r="M37" s="109">
        <v>4</v>
      </c>
      <c r="N37" s="109">
        <v>0</v>
      </c>
      <c r="O37" s="109">
        <v>0</v>
      </c>
      <c r="P37" s="109">
        <f t="shared" si="0"/>
        <v>26</v>
      </c>
      <c r="Q37" s="107"/>
      <c r="R37" s="109">
        <v>26</v>
      </c>
      <c r="S37" s="108" t="s">
        <v>455</v>
      </c>
      <c r="T37" s="107">
        <v>19</v>
      </c>
      <c r="U37" s="109" t="s">
        <v>180</v>
      </c>
    </row>
    <row r="38" spans="1:21" ht="45">
      <c r="A38" s="107" t="s">
        <v>141</v>
      </c>
      <c r="B38" s="159">
        <v>34</v>
      </c>
      <c r="C38" s="108" t="s">
        <v>211</v>
      </c>
      <c r="D38" s="108" t="s">
        <v>205</v>
      </c>
      <c r="E38" s="108">
        <v>7</v>
      </c>
      <c r="F38" s="108">
        <v>6</v>
      </c>
      <c r="G38" s="108">
        <v>6</v>
      </c>
      <c r="H38" s="108">
        <v>0</v>
      </c>
      <c r="I38" s="108">
        <v>2</v>
      </c>
      <c r="J38" s="108">
        <v>0</v>
      </c>
      <c r="K38" s="108">
        <v>8</v>
      </c>
      <c r="L38" s="108">
        <v>3</v>
      </c>
      <c r="M38" s="108">
        <v>0</v>
      </c>
      <c r="N38" s="108">
        <v>1</v>
      </c>
      <c r="O38" s="108">
        <v>0</v>
      </c>
      <c r="P38" s="109">
        <f t="shared" si="0"/>
        <v>26</v>
      </c>
      <c r="Q38" s="109"/>
      <c r="R38" s="107">
        <v>26</v>
      </c>
      <c r="S38" s="108" t="s">
        <v>455</v>
      </c>
      <c r="T38" s="149">
        <v>19</v>
      </c>
      <c r="U38" s="108" t="s">
        <v>208</v>
      </c>
    </row>
    <row r="39" spans="1:21" ht="60">
      <c r="A39" s="107" t="s">
        <v>141</v>
      </c>
      <c r="B39" s="159">
        <v>35</v>
      </c>
      <c r="C39" s="107" t="s">
        <v>356</v>
      </c>
      <c r="D39" s="107" t="s">
        <v>349</v>
      </c>
      <c r="E39" s="130" t="s">
        <v>355</v>
      </c>
      <c r="F39" s="130">
        <v>6</v>
      </c>
      <c r="G39" s="130">
        <v>4</v>
      </c>
      <c r="H39" s="130">
        <v>0</v>
      </c>
      <c r="I39" s="130">
        <v>1</v>
      </c>
      <c r="J39" s="130">
        <v>3</v>
      </c>
      <c r="K39" s="130">
        <v>0</v>
      </c>
      <c r="L39" s="130">
        <v>2</v>
      </c>
      <c r="M39" s="130">
        <v>8</v>
      </c>
      <c r="N39" s="130">
        <v>2</v>
      </c>
      <c r="O39" s="130">
        <v>0</v>
      </c>
      <c r="P39" s="109">
        <f t="shared" si="0"/>
        <v>26</v>
      </c>
      <c r="Q39" s="107"/>
      <c r="R39" s="107">
        <v>26</v>
      </c>
      <c r="S39" s="108" t="s">
        <v>455</v>
      </c>
      <c r="T39" s="127">
        <v>19</v>
      </c>
      <c r="U39" s="109" t="s">
        <v>357</v>
      </c>
    </row>
    <row r="40" spans="1:21" ht="75">
      <c r="A40" s="107" t="s">
        <v>141</v>
      </c>
      <c r="B40" s="159">
        <v>36</v>
      </c>
      <c r="C40" s="109" t="s">
        <v>166</v>
      </c>
      <c r="D40" s="158" t="s">
        <v>184</v>
      </c>
      <c r="E40" s="109">
        <v>7</v>
      </c>
      <c r="F40" s="109">
        <v>10</v>
      </c>
      <c r="G40" s="109">
        <v>0</v>
      </c>
      <c r="H40" s="109">
        <v>0</v>
      </c>
      <c r="I40" s="109">
        <v>0</v>
      </c>
      <c r="J40" s="109">
        <v>6</v>
      </c>
      <c r="K40" s="109">
        <v>0</v>
      </c>
      <c r="L40" s="109">
        <v>0</v>
      </c>
      <c r="M40" s="109">
        <v>8</v>
      </c>
      <c r="N40" s="109">
        <v>0</v>
      </c>
      <c r="O40" s="109">
        <v>0</v>
      </c>
      <c r="P40" s="109">
        <f t="shared" si="0"/>
        <v>24</v>
      </c>
      <c r="Q40" s="109"/>
      <c r="R40" s="109">
        <v>24</v>
      </c>
      <c r="S40" s="108" t="s">
        <v>455</v>
      </c>
      <c r="T40" s="127">
        <v>20</v>
      </c>
      <c r="U40" s="109" t="s">
        <v>171</v>
      </c>
    </row>
    <row r="41" spans="1:21" ht="60">
      <c r="A41" s="107" t="s">
        <v>141</v>
      </c>
      <c r="B41" s="159">
        <v>37</v>
      </c>
      <c r="C41" s="109" t="s">
        <v>224</v>
      </c>
      <c r="D41" s="158" t="s">
        <v>225</v>
      </c>
      <c r="E41" s="109">
        <v>7</v>
      </c>
      <c r="F41" s="109">
        <v>4</v>
      </c>
      <c r="G41" s="109">
        <v>6</v>
      </c>
      <c r="H41" s="109">
        <v>0</v>
      </c>
      <c r="I41" s="109">
        <v>0</v>
      </c>
      <c r="J41" s="109">
        <v>0</v>
      </c>
      <c r="K41" s="109">
        <v>2</v>
      </c>
      <c r="L41" s="109">
        <v>4</v>
      </c>
      <c r="M41" s="109">
        <v>8</v>
      </c>
      <c r="N41" s="109">
        <v>0</v>
      </c>
      <c r="O41" s="109">
        <v>0</v>
      </c>
      <c r="P41" s="109">
        <f t="shared" si="0"/>
        <v>24</v>
      </c>
      <c r="Q41" s="151"/>
      <c r="R41" s="108">
        <v>24</v>
      </c>
      <c r="S41" s="108" t="s">
        <v>455</v>
      </c>
      <c r="T41" s="127">
        <v>20</v>
      </c>
      <c r="U41" s="109" t="s">
        <v>223</v>
      </c>
    </row>
    <row r="42" spans="1:21" ht="45">
      <c r="A42" s="107" t="s">
        <v>141</v>
      </c>
      <c r="B42" s="159">
        <v>38</v>
      </c>
      <c r="C42" s="109" t="s">
        <v>258</v>
      </c>
      <c r="D42" s="158" t="s">
        <v>257</v>
      </c>
      <c r="E42" s="130">
        <v>7</v>
      </c>
      <c r="F42" s="130">
        <v>6</v>
      </c>
      <c r="G42" s="130">
        <v>6</v>
      </c>
      <c r="H42" s="130">
        <v>0</v>
      </c>
      <c r="I42" s="130">
        <v>0</v>
      </c>
      <c r="J42" s="130">
        <v>6</v>
      </c>
      <c r="K42" s="130">
        <v>4</v>
      </c>
      <c r="L42" s="130">
        <v>2</v>
      </c>
      <c r="M42" s="130">
        <v>0</v>
      </c>
      <c r="N42" s="130">
        <v>0</v>
      </c>
      <c r="O42" s="130">
        <v>0</v>
      </c>
      <c r="P42" s="109">
        <f t="shared" si="0"/>
        <v>24</v>
      </c>
      <c r="Q42" s="107"/>
      <c r="R42" s="109">
        <v>24</v>
      </c>
      <c r="S42" s="108" t="s">
        <v>455</v>
      </c>
      <c r="T42" s="127">
        <v>20</v>
      </c>
      <c r="U42" s="109" t="s">
        <v>260</v>
      </c>
    </row>
    <row r="43" spans="1:21" ht="45">
      <c r="A43" s="107" t="s">
        <v>141</v>
      </c>
      <c r="B43" s="159">
        <v>39</v>
      </c>
      <c r="C43" s="108" t="s">
        <v>308</v>
      </c>
      <c r="D43" s="127" t="s">
        <v>304</v>
      </c>
      <c r="E43" s="108">
        <v>7</v>
      </c>
      <c r="F43" s="108">
        <v>10</v>
      </c>
      <c r="G43" s="108">
        <v>0</v>
      </c>
      <c r="H43" s="108">
        <v>0</v>
      </c>
      <c r="I43" s="108">
        <v>0</v>
      </c>
      <c r="J43" s="108">
        <v>0</v>
      </c>
      <c r="K43" s="108">
        <v>10</v>
      </c>
      <c r="L43" s="108">
        <v>0</v>
      </c>
      <c r="M43" s="108">
        <v>0</v>
      </c>
      <c r="N43" s="108">
        <v>0</v>
      </c>
      <c r="O43" s="108">
        <v>0</v>
      </c>
      <c r="P43" s="109">
        <f t="shared" si="0"/>
        <v>20</v>
      </c>
      <c r="Q43" s="107"/>
      <c r="R43" s="108">
        <v>20</v>
      </c>
      <c r="S43" s="108" t="s">
        <v>455</v>
      </c>
      <c r="T43" s="127">
        <v>21</v>
      </c>
      <c r="U43" s="147" t="s">
        <v>305</v>
      </c>
    </row>
    <row r="44" spans="1:21" ht="60">
      <c r="A44" s="107" t="s">
        <v>141</v>
      </c>
      <c r="B44" s="159">
        <v>40</v>
      </c>
      <c r="C44" s="109" t="s">
        <v>339</v>
      </c>
      <c r="D44" s="127" t="s">
        <v>338</v>
      </c>
      <c r="E44" s="130">
        <v>7</v>
      </c>
      <c r="F44" s="130">
        <v>4</v>
      </c>
      <c r="G44" s="130">
        <v>6</v>
      </c>
      <c r="H44" s="130">
        <v>0</v>
      </c>
      <c r="I44" s="130">
        <v>0</v>
      </c>
      <c r="J44" s="130">
        <v>1</v>
      </c>
      <c r="K44" s="130">
        <v>0</v>
      </c>
      <c r="L44" s="130">
        <v>4</v>
      </c>
      <c r="M44" s="130">
        <v>4</v>
      </c>
      <c r="N44" s="130">
        <v>0</v>
      </c>
      <c r="O44" s="130">
        <v>0</v>
      </c>
      <c r="P44" s="109">
        <f t="shared" si="0"/>
        <v>19</v>
      </c>
      <c r="Q44" s="151"/>
      <c r="R44" s="109">
        <v>19</v>
      </c>
      <c r="S44" s="108" t="s">
        <v>455</v>
      </c>
      <c r="T44" s="127">
        <v>22</v>
      </c>
      <c r="U44" s="109" t="s">
        <v>340</v>
      </c>
    </row>
    <row r="45" spans="1:21" ht="45">
      <c r="A45" s="107" t="s">
        <v>141</v>
      </c>
      <c r="B45" s="159">
        <v>41</v>
      </c>
      <c r="C45" s="109" t="s">
        <v>408</v>
      </c>
      <c r="D45" s="158" t="s">
        <v>394</v>
      </c>
      <c r="E45" s="130" t="s">
        <v>355</v>
      </c>
      <c r="F45" s="130">
        <v>8</v>
      </c>
      <c r="G45" s="130">
        <v>6</v>
      </c>
      <c r="H45" s="130">
        <v>0</v>
      </c>
      <c r="I45" s="130">
        <v>0</v>
      </c>
      <c r="J45" s="130">
        <v>1</v>
      </c>
      <c r="K45" s="130">
        <v>0</v>
      </c>
      <c r="L45" s="130">
        <v>3</v>
      </c>
      <c r="M45" s="130">
        <v>0</v>
      </c>
      <c r="N45" s="130">
        <v>0</v>
      </c>
      <c r="O45" s="130">
        <v>0</v>
      </c>
      <c r="P45" s="109">
        <f t="shared" si="0"/>
        <v>18</v>
      </c>
      <c r="Q45" s="107"/>
      <c r="R45" s="109">
        <v>18</v>
      </c>
      <c r="S45" s="108" t="s">
        <v>455</v>
      </c>
      <c r="T45" s="127">
        <v>23</v>
      </c>
      <c r="U45" s="109" t="s">
        <v>420</v>
      </c>
    </row>
    <row r="46" spans="1:21" ht="75">
      <c r="A46" s="107" t="s">
        <v>141</v>
      </c>
      <c r="B46" s="159">
        <v>42</v>
      </c>
      <c r="C46" s="109" t="s">
        <v>326</v>
      </c>
      <c r="D46" s="158" t="s">
        <v>328</v>
      </c>
      <c r="E46" s="109">
        <v>7</v>
      </c>
      <c r="F46" s="109">
        <v>6</v>
      </c>
      <c r="G46" s="109">
        <v>0</v>
      </c>
      <c r="H46" s="109">
        <v>0</v>
      </c>
      <c r="I46" s="109">
        <v>0</v>
      </c>
      <c r="J46" s="109">
        <v>2</v>
      </c>
      <c r="K46" s="109">
        <v>4</v>
      </c>
      <c r="L46" s="109">
        <v>3</v>
      </c>
      <c r="M46" s="109">
        <v>0</v>
      </c>
      <c r="N46" s="109">
        <v>0</v>
      </c>
      <c r="O46" s="109">
        <v>0</v>
      </c>
      <c r="P46" s="109">
        <f t="shared" si="0"/>
        <v>15</v>
      </c>
      <c r="Q46" s="107"/>
      <c r="R46" s="109">
        <v>15</v>
      </c>
      <c r="S46" s="108" t="s">
        <v>455</v>
      </c>
      <c r="T46" s="107">
        <v>24</v>
      </c>
      <c r="U46" s="109" t="s">
        <v>329</v>
      </c>
    </row>
    <row r="47" spans="1:21" ht="45">
      <c r="A47" s="107" t="s">
        <v>141</v>
      </c>
      <c r="B47" s="159">
        <v>43</v>
      </c>
      <c r="C47" s="109" t="s">
        <v>306</v>
      </c>
      <c r="D47" s="164" t="s">
        <v>304</v>
      </c>
      <c r="E47" s="109">
        <v>7</v>
      </c>
      <c r="F47" s="109">
        <v>3</v>
      </c>
      <c r="G47" s="109">
        <v>0</v>
      </c>
      <c r="H47" s="109">
        <v>0</v>
      </c>
      <c r="I47" s="109">
        <v>0</v>
      </c>
      <c r="J47" s="109">
        <v>0</v>
      </c>
      <c r="K47" s="109">
        <v>10</v>
      </c>
      <c r="L47" s="109">
        <v>1</v>
      </c>
      <c r="M47" s="109">
        <v>0</v>
      </c>
      <c r="N47" s="109">
        <v>0</v>
      </c>
      <c r="O47" s="109">
        <v>0</v>
      </c>
      <c r="P47" s="109">
        <f t="shared" si="0"/>
        <v>14</v>
      </c>
      <c r="Q47" s="109"/>
      <c r="R47" s="109">
        <v>14</v>
      </c>
      <c r="S47" s="108" t="s">
        <v>455</v>
      </c>
      <c r="T47" s="127">
        <v>25</v>
      </c>
      <c r="U47" s="147" t="s">
        <v>305</v>
      </c>
    </row>
    <row r="48" spans="1:21" ht="45">
      <c r="A48" s="107" t="s">
        <v>141</v>
      </c>
      <c r="B48" s="159">
        <v>44</v>
      </c>
      <c r="C48" s="107" t="s">
        <v>410</v>
      </c>
      <c r="D48" s="130" t="s">
        <v>394</v>
      </c>
      <c r="E48" s="130" t="s">
        <v>355</v>
      </c>
      <c r="F48" s="130">
        <v>2</v>
      </c>
      <c r="G48" s="130">
        <v>4</v>
      </c>
      <c r="H48" s="130">
        <v>0</v>
      </c>
      <c r="I48" s="130">
        <v>0</v>
      </c>
      <c r="J48" s="130">
        <v>0</v>
      </c>
      <c r="K48" s="130">
        <v>0</v>
      </c>
      <c r="L48" s="130">
        <v>5</v>
      </c>
      <c r="M48" s="130">
        <v>0</v>
      </c>
      <c r="N48" s="130">
        <v>0</v>
      </c>
      <c r="O48" s="130">
        <v>0</v>
      </c>
      <c r="P48" s="109">
        <f t="shared" si="0"/>
        <v>11</v>
      </c>
      <c r="Q48" s="107"/>
      <c r="R48" s="107">
        <v>11</v>
      </c>
      <c r="S48" s="108" t="s">
        <v>455</v>
      </c>
      <c r="T48" s="127">
        <v>26</v>
      </c>
      <c r="U48" s="130" t="s">
        <v>420</v>
      </c>
    </row>
    <row r="49" spans="1:21" ht="45">
      <c r="A49" s="107" t="s">
        <v>141</v>
      </c>
      <c r="B49" s="159">
        <v>45</v>
      </c>
      <c r="C49" s="109" t="s">
        <v>417</v>
      </c>
      <c r="D49" s="158" t="s">
        <v>394</v>
      </c>
      <c r="E49" s="109" t="s">
        <v>96</v>
      </c>
      <c r="F49" s="109">
        <v>4</v>
      </c>
      <c r="G49" s="109">
        <v>2</v>
      </c>
      <c r="H49" s="109">
        <v>0</v>
      </c>
      <c r="I49" s="109">
        <v>0</v>
      </c>
      <c r="J49" s="109">
        <v>1</v>
      </c>
      <c r="K49" s="109">
        <v>0</v>
      </c>
      <c r="L49" s="109">
        <v>2</v>
      </c>
      <c r="M49" s="109">
        <v>0</v>
      </c>
      <c r="N49" s="109">
        <v>0</v>
      </c>
      <c r="O49" s="109">
        <v>2</v>
      </c>
      <c r="P49" s="109">
        <f t="shared" si="0"/>
        <v>11</v>
      </c>
      <c r="Q49" s="107"/>
      <c r="R49" s="108">
        <v>11</v>
      </c>
      <c r="S49" s="108" t="s">
        <v>455</v>
      </c>
      <c r="T49" s="107">
        <v>26</v>
      </c>
      <c r="U49" s="109" t="s">
        <v>405</v>
      </c>
    </row>
    <row r="52" spans="1:21" ht="15" customHeight="1">
      <c r="A52" s="170" t="s">
        <v>165</v>
      </c>
      <c r="B52" s="171"/>
      <c r="C52" s="171"/>
      <c r="D52" s="171"/>
    </row>
    <row r="54" spans="1:21">
      <c r="A54" s="170" t="s">
        <v>458</v>
      </c>
      <c r="B54" s="171"/>
      <c r="C54" s="171"/>
      <c r="D54" s="171"/>
    </row>
  </sheetData>
  <sortState ref="A4:Y49">
    <sortCondition descending="1" ref="P5"/>
  </sortState>
  <mergeCells count="5">
    <mergeCell ref="A1:X1"/>
    <mergeCell ref="A2:X2"/>
    <mergeCell ref="A3:X3"/>
    <mergeCell ref="A52:D52"/>
    <mergeCell ref="A54:D54"/>
  </mergeCells>
  <pageMargins left="0.7" right="0.7" top="0.75" bottom="0.75" header="0.3" footer="0.3"/>
  <pageSetup paperSize="9" orientation="portrait" r:id="rId1"/>
  <ignoredErrors>
    <ignoredError sqref="P5:P4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5"/>
  <sheetViews>
    <sheetView topLeftCell="A46" workbookViewId="0">
      <selection activeCell="E40" sqref="E40:E41"/>
    </sheetView>
  </sheetViews>
  <sheetFormatPr defaultRowHeight="15"/>
  <cols>
    <col min="1" max="1" width="15.85546875" customWidth="1"/>
    <col min="2" max="2" width="6" customWidth="1"/>
    <col min="3" max="3" width="20.7109375" customWidth="1"/>
    <col min="4" max="4" width="25.5703125" customWidth="1"/>
    <col min="5" max="5" width="7.28515625" customWidth="1"/>
    <col min="6" max="6" width="5.7109375" customWidth="1"/>
    <col min="7" max="7" width="8.28515625" customWidth="1"/>
    <col min="8" max="11" width="7.140625" customWidth="1"/>
    <col min="12" max="12" width="5.42578125" customWidth="1"/>
    <col min="13" max="14" width="7" customWidth="1"/>
    <col min="15" max="15" width="6" customWidth="1"/>
    <col min="16" max="16" width="7.85546875" customWidth="1"/>
    <col min="17" max="17" width="8.28515625" customWidth="1"/>
    <col min="18" max="18" width="10.5703125" customWidth="1"/>
    <col min="19" max="19" width="13.5703125" customWidth="1"/>
    <col min="20" max="20" width="10.5703125" customWidth="1"/>
    <col min="21" max="21" width="33.7109375" customWidth="1"/>
  </cols>
  <sheetData>
    <row r="1" spans="1:23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15.75">
      <c r="A2" s="167" t="s">
        <v>156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15.75" customHeight="1">
      <c r="A3" s="167" t="s">
        <v>157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</row>
    <row r="4" spans="1:23" s="87" customFormat="1" ht="69" customHeight="1">
      <c r="A4" s="84" t="s">
        <v>0</v>
      </c>
      <c r="B4" s="84" t="s">
        <v>1</v>
      </c>
      <c r="C4" s="97" t="s">
        <v>2</v>
      </c>
      <c r="D4" s="84" t="s">
        <v>142</v>
      </c>
      <c r="E4" s="97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>
        <v>8</v>
      </c>
      <c r="N4" s="85">
        <v>9</v>
      </c>
      <c r="O4" s="85">
        <v>10</v>
      </c>
      <c r="P4" s="85" t="s">
        <v>158</v>
      </c>
      <c r="Q4" s="84" t="s">
        <v>10</v>
      </c>
      <c r="R4" s="84" t="s">
        <v>11</v>
      </c>
      <c r="S4" s="84" t="s">
        <v>144</v>
      </c>
      <c r="T4" s="84" t="s">
        <v>145</v>
      </c>
      <c r="U4" s="84" t="s">
        <v>14</v>
      </c>
    </row>
    <row r="5" spans="1:23" ht="60">
      <c r="A5" s="107" t="s">
        <v>141</v>
      </c>
      <c r="B5" s="127">
        <v>1</v>
      </c>
      <c r="C5" s="102" t="s">
        <v>292</v>
      </c>
      <c r="D5" s="158" t="s">
        <v>287</v>
      </c>
      <c r="E5" s="102">
        <v>8</v>
      </c>
      <c r="F5" s="102">
        <v>12</v>
      </c>
      <c r="G5" s="102">
        <v>6</v>
      </c>
      <c r="H5" s="102">
        <v>0</v>
      </c>
      <c r="I5" s="102">
        <v>1</v>
      </c>
      <c r="J5" s="102">
        <v>2</v>
      </c>
      <c r="K5" s="102">
        <v>14</v>
      </c>
      <c r="L5" s="102">
        <v>5</v>
      </c>
      <c r="M5" s="109">
        <v>20</v>
      </c>
      <c r="N5" s="109">
        <v>1</v>
      </c>
      <c r="O5" s="109">
        <v>10</v>
      </c>
      <c r="P5" s="149">
        <f t="shared" ref="P5:P51" si="0">SUM(F5:O5)</f>
        <v>71</v>
      </c>
      <c r="Q5" s="107"/>
      <c r="R5" s="149">
        <v>71</v>
      </c>
      <c r="S5" s="102" t="s">
        <v>457</v>
      </c>
      <c r="T5" s="127">
        <v>1</v>
      </c>
      <c r="U5" s="109" t="s">
        <v>291</v>
      </c>
    </row>
    <row r="6" spans="1:23" ht="60">
      <c r="A6" s="107" t="s">
        <v>141</v>
      </c>
      <c r="B6" s="127">
        <v>2</v>
      </c>
      <c r="C6" s="102" t="s">
        <v>309</v>
      </c>
      <c r="D6" s="127" t="s">
        <v>304</v>
      </c>
      <c r="E6" s="102">
        <v>8</v>
      </c>
      <c r="F6" s="102">
        <v>8</v>
      </c>
      <c r="G6" s="102">
        <v>6</v>
      </c>
      <c r="H6" s="102">
        <v>0</v>
      </c>
      <c r="I6" s="102">
        <v>0</v>
      </c>
      <c r="J6" s="102">
        <v>2</v>
      </c>
      <c r="K6" s="102">
        <v>14</v>
      </c>
      <c r="L6" s="102">
        <v>6</v>
      </c>
      <c r="M6" s="109">
        <v>20</v>
      </c>
      <c r="N6" s="109">
        <v>2</v>
      </c>
      <c r="O6" s="109">
        <v>10</v>
      </c>
      <c r="P6" s="149">
        <f t="shared" si="0"/>
        <v>68</v>
      </c>
      <c r="Q6" s="147"/>
      <c r="R6" s="102">
        <v>68</v>
      </c>
      <c r="S6" s="102" t="s">
        <v>454</v>
      </c>
      <c r="T6" s="102">
        <v>2</v>
      </c>
      <c r="U6" s="147" t="s">
        <v>305</v>
      </c>
    </row>
    <row r="7" spans="1:23" ht="60">
      <c r="A7" s="107" t="s">
        <v>141</v>
      </c>
      <c r="B7" s="127">
        <v>3</v>
      </c>
      <c r="C7" s="107" t="s">
        <v>293</v>
      </c>
      <c r="D7" s="158" t="s">
        <v>287</v>
      </c>
      <c r="E7" s="107">
        <v>8</v>
      </c>
      <c r="F7" s="107">
        <v>8</v>
      </c>
      <c r="G7" s="107">
        <v>6</v>
      </c>
      <c r="H7" s="107">
        <v>0</v>
      </c>
      <c r="I7" s="107">
        <v>3</v>
      </c>
      <c r="J7" s="107">
        <v>4</v>
      </c>
      <c r="K7" s="107">
        <v>0</v>
      </c>
      <c r="L7" s="107">
        <v>8</v>
      </c>
      <c r="M7" s="107">
        <v>20</v>
      </c>
      <c r="N7" s="107">
        <v>0</v>
      </c>
      <c r="O7" s="107">
        <v>14</v>
      </c>
      <c r="P7" s="149">
        <f t="shared" si="0"/>
        <v>63</v>
      </c>
      <c r="Q7" s="107"/>
      <c r="R7" s="107">
        <v>63</v>
      </c>
      <c r="S7" s="102" t="s">
        <v>454</v>
      </c>
      <c r="T7" s="107">
        <v>3</v>
      </c>
      <c r="U7" s="109" t="s">
        <v>291</v>
      </c>
    </row>
    <row r="8" spans="1:23" ht="60">
      <c r="A8" s="107"/>
      <c r="B8" s="127">
        <v>4</v>
      </c>
      <c r="C8" s="107" t="s">
        <v>435</v>
      </c>
      <c r="D8" s="127" t="s">
        <v>422</v>
      </c>
      <c r="E8" s="107" t="s">
        <v>359</v>
      </c>
      <c r="F8" s="107">
        <v>8</v>
      </c>
      <c r="G8" s="107">
        <v>6</v>
      </c>
      <c r="H8" s="107">
        <v>2</v>
      </c>
      <c r="I8" s="107">
        <v>0</v>
      </c>
      <c r="J8" s="107">
        <v>3</v>
      </c>
      <c r="K8" s="107">
        <v>10</v>
      </c>
      <c r="L8" s="107">
        <v>6</v>
      </c>
      <c r="M8" s="107">
        <v>20</v>
      </c>
      <c r="N8" s="153">
        <v>2</v>
      </c>
      <c r="O8" s="107">
        <v>0</v>
      </c>
      <c r="P8" s="149">
        <f t="shared" si="0"/>
        <v>57</v>
      </c>
      <c r="Q8" s="107"/>
      <c r="R8" s="107">
        <v>57</v>
      </c>
      <c r="S8" s="102" t="s">
        <v>454</v>
      </c>
      <c r="T8" s="107">
        <v>4</v>
      </c>
      <c r="U8" s="107" t="s">
        <v>406</v>
      </c>
    </row>
    <row r="9" spans="1:23" ht="66.75" customHeight="1">
      <c r="A9" s="107" t="s">
        <v>141</v>
      </c>
      <c r="B9" s="127">
        <v>5</v>
      </c>
      <c r="C9" s="107" t="s">
        <v>434</v>
      </c>
      <c r="D9" s="127" t="s">
        <v>422</v>
      </c>
      <c r="E9" s="130" t="s">
        <v>47</v>
      </c>
      <c r="F9" s="130">
        <v>10</v>
      </c>
      <c r="G9" s="130">
        <v>6</v>
      </c>
      <c r="H9" s="130">
        <v>0</v>
      </c>
      <c r="I9" s="130">
        <v>0</v>
      </c>
      <c r="J9" s="130">
        <v>0</v>
      </c>
      <c r="K9" s="130">
        <v>10</v>
      </c>
      <c r="L9" s="130">
        <v>5</v>
      </c>
      <c r="M9" s="130">
        <v>16</v>
      </c>
      <c r="N9" s="130">
        <v>2</v>
      </c>
      <c r="O9" s="130">
        <v>6</v>
      </c>
      <c r="P9" s="149">
        <f t="shared" si="0"/>
        <v>55</v>
      </c>
      <c r="Q9" s="102"/>
      <c r="R9" s="149">
        <v>55</v>
      </c>
      <c r="S9" s="102" t="s">
        <v>454</v>
      </c>
      <c r="T9" s="127">
        <v>5</v>
      </c>
      <c r="U9" s="130" t="s">
        <v>437</v>
      </c>
    </row>
    <row r="10" spans="1:23" ht="57" customHeight="1">
      <c r="A10" s="107" t="s">
        <v>141</v>
      </c>
      <c r="B10" s="127">
        <v>6</v>
      </c>
      <c r="C10" s="107" t="s">
        <v>358</v>
      </c>
      <c r="D10" s="127" t="s">
        <v>349</v>
      </c>
      <c r="E10" s="102" t="s">
        <v>359</v>
      </c>
      <c r="F10" s="102">
        <v>12</v>
      </c>
      <c r="G10" s="102">
        <v>6</v>
      </c>
      <c r="H10" s="102">
        <v>0</v>
      </c>
      <c r="I10" s="102">
        <v>0</v>
      </c>
      <c r="J10" s="102">
        <v>4</v>
      </c>
      <c r="K10" s="102">
        <v>10</v>
      </c>
      <c r="L10" s="102">
        <v>5</v>
      </c>
      <c r="M10" s="109">
        <v>10</v>
      </c>
      <c r="N10" s="109">
        <v>4</v>
      </c>
      <c r="O10" s="109">
        <v>2</v>
      </c>
      <c r="P10" s="149">
        <f t="shared" si="0"/>
        <v>53</v>
      </c>
      <c r="Q10" s="107"/>
      <c r="R10" s="102">
        <v>53</v>
      </c>
      <c r="S10" s="102" t="s">
        <v>454</v>
      </c>
      <c r="T10" s="127">
        <v>6</v>
      </c>
      <c r="U10" s="102" t="s">
        <v>357</v>
      </c>
    </row>
    <row r="11" spans="1:23" ht="60">
      <c r="A11" s="107" t="s">
        <v>141</v>
      </c>
      <c r="B11" s="127">
        <v>7</v>
      </c>
      <c r="C11" s="107" t="s">
        <v>195</v>
      </c>
      <c r="D11" s="127" t="s">
        <v>197</v>
      </c>
      <c r="E11" s="107">
        <v>8</v>
      </c>
      <c r="F11" s="107">
        <v>8</v>
      </c>
      <c r="G11" s="107">
        <v>0</v>
      </c>
      <c r="H11" s="107">
        <v>0</v>
      </c>
      <c r="I11" s="107">
        <v>0</v>
      </c>
      <c r="J11" s="107">
        <v>3</v>
      </c>
      <c r="K11" s="107">
        <v>10</v>
      </c>
      <c r="L11" s="107">
        <v>6</v>
      </c>
      <c r="M11" s="107">
        <v>20</v>
      </c>
      <c r="N11" s="107">
        <v>3</v>
      </c>
      <c r="O11" s="107">
        <v>2</v>
      </c>
      <c r="P11" s="149">
        <f t="shared" si="0"/>
        <v>52</v>
      </c>
      <c r="Q11" s="102"/>
      <c r="R11" s="149">
        <v>52</v>
      </c>
      <c r="S11" s="102" t="s">
        <v>454</v>
      </c>
      <c r="T11" s="149">
        <v>7</v>
      </c>
      <c r="U11" s="107" t="s">
        <v>198</v>
      </c>
    </row>
    <row r="12" spans="1:23" ht="60">
      <c r="A12" s="107" t="s">
        <v>141</v>
      </c>
      <c r="B12" s="127">
        <v>8</v>
      </c>
      <c r="C12" s="102" t="s">
        <v>193</v>
      </c>
      <c r="D12" s="127" t="s">
        <v>197</v>
      </c>
      <c r="E12" s="102">
        <v>8</v>
      </c>
      <c r="F12" s="102">
        <v>10</v>
      </c>
      <c r="G12" s="102">
        <v>0</v>
      </c>
      <c r="H12" s="102">
        <v>0</v>
      </c>
      <c r="I12" s="102">
        <v>0</v>
      </c>
      <c r="J12" s="102">
        <v>6</v>
      </c>
      <c r="K12" s="102">
        <v>14</v>
      </c>
      <c r="L12" s="102">
        <v>4</v>
      </c>
      <c r="M12" s="109">
        <v>12</v>
      </c>
      <c r="N12" s="109">
        <v>0</v>
      </c>
      <c r="O12" s="109">
        <v>4</v>
      </c>
      <c r="P12" s="149">
        <f t="shared" si="0"/>
        <v>50</v>
      </c>
      <c r="Q12" s="152"/>
      <c r="R12" s="131">
        <v>50</v>
      </c>
      <c r="S12" s="102" t="s">
        <v>454</v>
      </c>
      <c r="T12" s="127">
        <v>8</v>
      </c>
      <c r="U12" s="102" t="s">
        <v>198</v>
      </c>
    </row>
    <row r="13" spans="1:23" ht="62.25" customHeight="1">
      <c r="A13" s="107" t="s">
        <v>141</v>
      </c>
      <c r="B13" s="127">
        <v>9</v>
      </c>
      <c r="C13" s="107" t="s">
        <v>360</v>
      </c>
      <c r="D13" s="127" t="s">
        <v>349</v>
      </c>
      <c r="E13" s="148" t="s">
        <v>361</v>
      </c>
      <c r="F13" s="148">
        <v>10</v>
      </c>
      <c r="G13" s="148">
        <v>4</v>
      </c>
      <c r="H13" s="148">
        <v>0</v>
      </c>
      <c r="I13" s="148">
        <v>0</v>
      </c>
      <c r="J13" s="148">
        <v>1</v>
      </c>
      <c r="K13" s="148">
        <v>10</v>
      </c>
      <c r="L13" s="148">
        <v>0</v>
      </c>
      <c r="M13" s="148">
        <v>20</v>
      </c>
      <c r="N13" s="148">
        <v>5</v>
      </c>
      <c r="O13" s="148">
        <v>0</v>
      </c>
      <c r="P13" s="149">
        <f t="shared" si="0"/>
        <v>50</v>
      </c>
      <c r="Q13" s="107"/>
      <c r="R13" s="107">
        <v>50</v>
      </c>
      <c r="S13" s="102" t="s">
        <v>454</v>
      </c>
      <c r="T13" s="127">
        <v>8</v>
      </c>
      <c r="U13" s="109" t="s">
        <v>357</v>
      </c>
    </row>
    <row r="14" spans="1:23" ht="76.5" customHeight="1">
      <c r="A14" s="107" t="s">
        <v>141</v>
      </c>
      <c r="B14" s="127">
        <v>10</v>
      </c>
      <c r="C14" s="102" t="s">
        <v>433</v>
      </c>
      <c r="D14" s="127" t="s">
        <v>422</v>
      </c>
      <c r="E14" s="102" t="s">
        <v>359</v>
      </c>
      <c r="F14" s="102">
        <v>10</v>
      </c>
      <c r="G14" s="102">
        <v>4</v>
      </c>
      <c r="H14" s="102">
        <v>0</v>
      </c>
      <c r="I14" s="102">
        <v>0</v>
      </c>
      <c r="J14" s="102">
        <v>1</v>
      </c>
      <c r="K14" s="102">
        <v>4</v>
      </c>
      <c r="L14" s="102">
        <v>5</v>
      </c>
      <c r="M14" s="109">
        <v>20</v>
      </c>
      <c r="N14" s="109">
        <v>3</v>
      </c>
      <c r="O14" s="109">
        <v>0</v>
      </c>
      <c r="P14" s="149">
        <f t="shared" si="0"/>
        <v>47</v>
      </c>
      <c r="Q14" s="151"/>
      <c r="R14" s="107">
        <v>47</v>
      </c>
      <c r="S14" s="102" t="s">
        <v>455</v>
      </c>
      <c r="T14" s="127">
        <v>9</v>
      </c>
      <c r="U14" s="102" t="s">
        <v>406</v>
      </c>
    </row>
    <row r="15" spans="1:23" ht="57" customHeight="1">
      <c r="A15" s="107" t="s">
        <v>141</v>
      </c>
      <c r="B15" s="127">
        <v>11</v>
      </c>
      <c r="C15" s="102" t="s">
        <v>181</v>
      </c>
      <c r="D15" s="127" t="s">
        <v>179</v>
      </c>
      <c r="E15" s="102">
        <v>8</v>
      </c>
      <c r="F15" s="102">
        <v>6</v>
      </c>
      <c r="G15" s="102">
        <v>2</v>
      </c>
      <c r="H15" s="102">
        <v>0</v>
      </c>
      <c r="I15" s="102">
        <v>3</v>
      </c>
      <c r="J15" s="102">
        <v>0</v>
      </c>
      <c r="K15" s="102">
        <v>10</v>
      </c>
      <c r="L15" s="102">
        <v>5</v>
      </c>
      <c r="M15" s="109">
        <v>20</v>
      </c>
      <c r="N15" s="109">
        <v>0</v>
      </c>
      <c r="O15" s="109">
        <v>0</v>
      </c>
      <c r="P15" s="149">
        <f t="shared" si="0"/>
        <v>46</v>
      </c>
      <c r="Q15" s="107"/>
      <c r="R15" s="107">
        <v>46</v>
      </c>
      <c r="S15" s="102" t="s">
        <v>455</v>
      </c>
      <c r="T15" s="107">
        <v>10</v>
      </c>
      <c r="U15" s="102" t="s">
        <v>180</v>
      </c>
    </row>
    <row r="16" spans="1:23" ht="60">
      <c r="A16" s="107" t="s">
        <v>141</v>
      </c>
      <c r="B16" s="127">
        <v>12</v>
      </c>
      <c r="C16" s="107" t="s">
        <v>285</v>
      </c>
      <c r="D16" s="127" t="s">
        <v>281</v>
      </c>
      <c r="E16" s="102">
        <v>8</v>
      </c>
      <c r="F16" s="107">
        <v>10</v>
      </c>
      <c r="G16" s="107">
        <v>6</v>
      </c>
      <c r="H16" s="107">
        <v>0</v>
      </c>
      <c r="I16" s="107">
        <v>0</v>
      </c>
      <c r="J16" s="107">
        <v>6</v>
      </c>
      <c r="K16" s="107">
        <v>10</v>
      </c>
      <c r="L16" s="107">
        <v>4</v>
      </c>
      <c r="M16" s="107">
        <v>8</v>
      </c>
      <c r="N16" s="107">
        <v>0</v>
      </c>
      <c r="O16" s="107">
        <v>0</v>
      </c>
      <c r="P16" s="149">
        <f t="shared" si="0"/>
        <v>44</v>
      </c>
      <c r="Q16" s="107"/>
      <c r="R16" s="107">
        <v>44</v>
      </c>
      <c r="S16" s="102" t="s">
        <v>455</v>
      </c>
      <c r="T16" s="127">
        <v>11</v>
      </c>
      <c r="U16" s="147" t="s">
        <v>282</v>
      </c>
    </row>
    <row r="17" spans="1:21" ht="45">
      <c r="A17" s="107" t="s">
        <v>141</v>
      </c>
      <c r="B17" s="127">
        <v>13</v>
      </c>
      <c r="C17" s="152" t="s">
        <v>234</v>
      </c>
      <c r="D17" s="155" t="s">
        <v>233</v>
      </c>
      <c r="E17" s="153">
        <v>8</v>
      </c>
      <c r="F17" s="153">
        <v>8</v>
      </c>
      <c r="G17" s="153">
        <v>2</v>
      </c>
      <c r="H17" s="153">
        <v>0</v>
      </c>
      <c r="I17" s="153">
        <v>0</v>
      </c>
      <c r="J17" s="153">
        <v>3</v>
      </c>
      <c r="K17" s="153">
        <v>10</v>
      </c>
      <c r="L17" s="153">
        <v>4</v>
      </c>
      <c r="M17" s="153">
        <v>16</v>
      </c>
      <c r="N17" s="153">
        <v>0</v>
      </c>
      <c r="O17" s="153">
        <v>0</v>
      </c>
      <c r="P17" s="149">
        <f t="shared" si="0"/>
        <v>43</v>
      </c>
      <c r="Q17" s="107"/>
      <c r="R17" s="149">
        <v>43</v>
      </c>
      <c r="S17" s="102" t="s">
        <v>455</v>
      </c>
      <c r="T17" s="127">
        <v>12</v>
      </c>
      <c r="U17" s="103" t="s">
        <v>235</v>
      </c>
    </row>
    <row r="18" spans="1:21" ht="60">
      <c r="A18" s="107" t="s">
        <v>141</v>
      </c>
      <c r="B18" s="127">
        <v>14</v>
      </c>
      <c r="C18" s="107" t="s">
        <v>310</v>
      </c>
      <c r="D18" s="127" t="s">
        <v>304</v>
      </c>
      <c r="E18" s="107">
        <v>8</v>
      </c>
      <c r="F18" s="107">
        <v>8</v>
      </c>
      <c r="G18" s="107">
        <v>2</v>
      </c>
      <c r="H18" s="107">
        <v>0</v>
      </c>
      <c r="I18" s="107">
        <v>0</v>
      </c>
      <c r="J18" s="107">
        <v>0</v>
      </c>
      <c r="K18" s="107">
        <v>6</v>
      </c>
      <c r="L18" s="107">
        <v>4</v>
      </c>
      <c r="M18" s="107">
        <v>16</v>
      </c>
      <c r="N18" s="107">
        <v>3</v>
      </c>
      <c r="O18" s="107">
        <v>4</v>
      </c>
      <c r="P18" s="149">
        <f t="shared" si="0"/>
        <v>43</v>
      </c>
      <c r="Q18" s="107"/>
      <c r="R18" s="102">
        <v>43</v>
      </c>
      <c r="S18" s="102" t="s">
        <v>455</v>
      </c>
      <c r="T18" s="127">
        <v>12</v>
      </c>
      <c r="U18" s="147" t="s">
        <v>305</v>
      </c>
    </row>
    <row r="19" spans="1:21" ht="60">
      <c r="A19" s="107" t="s">
        <v>141</v>
      </c>
      <c r="B19" s="127">
        <v>15</v>
      </c>
      <c r="C19" s="147" t="s">
        <v>432</v>
      </c>
      <c r="D19" s="127" t="s">
        <v>422</v>
      </c>
      <c r="E19" s="147" t="s">
        <v>361</v>
      </c>
      <c r="F19" s="147">
        <v>6</v>
      </c>
      <c r="G19" s="147">
        <v>4</v>
      </c>
      <c r="H19" s="147">
        <v>0</v>
      </c>
      <c r="I19" s="147">
        <v>0</v>
      </c>
      <c r="J19" s="147">
        <v>1</v>
      </c>
      <c r="K19" s="147">
        <v>10</v>
      </c>
      <c r="L19" s="147">
        <v>4</v>
      </c>
      <c r="M19" s="147">
        <v>16</v>
      </c>
      <c r="N19" s="147">
        <v>0</v>
      </c>
      <c r="O19" s="147">
        <v>2</v>
      </c>
      <c r="P19" s="149">
        <f t="shared" si="0"/>
        <v>43</v>
      </c>
      <c r="Q19" s="107"/>
      <c r="R19" s="102">
        <v>43</v>
      </c>
      <c r="S19" s="102" t="s">
        <v>455</v>
      </c>
      <c r="T19" s="127">
        <v>12</v>
      </c>
      <c r="U19" s="127" t="s">
        <v>436</v>
      </c>
    </row>
    <row r="20" spans="1:21" ht="60">
      <c r="A20" s="107" t="s">
        <v>141</v>
      </c>
      <c r="B20" s="127">
        <v>16</v>
      </c>
      <c r="C20" s="102" t="s">
        <v>283</v>
      </c>
      <c r="D20" s="127" t="s">
        <v>281</v>
      </c>
      <c r="E20" s="102">
        <v>8</v>
      </c>
      <c r="F20" s="102">
        <v>6</v>
      </c>
      <c r="G20" s="102">
        <v>6</v>
      </c>
      <c r="H20" s="102">
        <v>2</v>
      </c>
      <c r="I20" s="102">
        <v>0</v>
      </c>
      <c r="J20" s="102">
        <v>1</v>
      </c>
      <c r="K20" s="102">
        <v>12</v>
      </c>
      <c r="L20" s="102">
        <v>3</v>
      </c>
      <c r="M20" s="109">
        <v>8</v>
      </c>
      <c r="N20" s="109">
        <v>0</v>
      </c>
      <c r="O20" s="109">
        <v>4</v>
      </c>
      <c r="P20" s="149">
        <f t="shared" si="0"/>
        <v>42</v>
      </c>
      <c r="Q20" s="150"/>
      <c r="R20" s="102">
        <v>42</v>
      </c>
      <c r="S20" s="102" t="s">
        <v>455</v>
      </c>
      <c r="T20" s="127">
        <v>13</v>
      </c>
      <c r="U20" s="147" t="s">
        <v>282</v>
      </c>
    </row>
    <row r="21" spans="1:21" ht="60">
      <c r="A21" s="107" t="s">
        <v>141</v>
      </c>
      <c r="B21" s="127">
        <v>17</v>
      </c>
      <c r="C21" s="107" t="s">
        <v>194</v>
      </c>
      <c r="D21" s="127" t="s">
        <v>197</v>
      </c>
      <c r="E21" s="107">
        <v>8</v>
      </c>
      <c r="F21" s="107">
        <v>10</v>
      </c>
      <c r="G21" s="107">
        <v>4</v>
      </c>
      <c r="H21" s="107">
        <v>0</v>
      </c>
      <c r="I21" s="107">
        <v>0</v>
      </c>
      <c r="J21" s="107">
        <v>3</v>
      </c>
      <c r="K21" s="107">
        <v>10</v>
      </c>
      <c r="L21" s="107">
        <v>6</v>
      </c>
      <c r="M21" s="107">
        <v>8</v>
      </c>
      <c r="N21" s="107">
        <v>0</v>
      </c>
      <c r="O21" s="107">
        <v>0</v>
      </c>
      <c r="P21" s="149">
        <f t="shared" si="0"/>
        <v>41</v>
      </c>
      <c r="Q21" s="107"/>
      <c r="R21" s="107">
        <v>41</v>
      </c>
      <c r="S21" s="102" t="s">
        <v>455</v>
      </c>
      <c r="T21" s="107">
        <v>14</v>
      </c>
      <c r="U21" s="107" t="s">
        <v>198</v>
      </c>
    </row>
    <row r="22" spans="1:21" ht="60">
      <c r="A22" s="107" t="s">
        <v>141</v>
      </c>
      <c r="B22" s="127">
        <v>18</v>
      </c>
      <c r="C22" s="107" t="s">
        <v>431</v>
      </c>
      <c r="D22" s="127" t="s">
        <v>422</v>
      </c>
      <c r="E22" s="107" t="s">
        <v>359</v>
      </c>
      <c r="F22" s="107">
        <v>6</v>
      </c>
      <c r="G22" s="107">
        <v>2</v>
      </c>
      <c r="H22" s="107">
        <v>0</v>
      </c>
      <c r="I22" s="107">
        <v>0</v>
      </c>
      <c r="J22" s="107">
        <v>2</v>
      </c>
      <c r="K22" s="107">
        <v>8</v>
      </c>
      <c r="L22" s="107">
        <v>6</v>
      </c>
      <c r="M22" s="107">
        <v>8</v>
      </c>
      <c r="N22" s="107">
        <v>3</v>
      </c>
      <c r="O22" s="107">
        <v>6</v>
      </c>
      <c r="P22" s="149">
        <f t="shared" si="0"/>
        <v>41</v>
      </c>
      <c r="Q22" s="102"/>
      <c r="R22" s="102">
        <v>41</v>
      </c>
      <c r="S22" s="102" t="s">
        <v>455</v>
      </c>
      <c r="T22" s="127">
        <v>14</v>
      </c>
      <c r="U22" s="107" t="s">
        <v>406</v>
      </c>
    </row>
    <row r="23" spans="1:21" ht="60">
      <c r="A23" s="107" t="s">
        <v>141</v>
      </c>
      <c r="B23" s="127">
        <v>19</v>
      </c>
      <c r="C23" s="107" t="s">
        <v>430</v>
      </c>
      <c r="D23" s="127" t="s">
        <v>422</v>
      </c>
      <c r="E23" s="107" t="s">
        <v>47</v>
      </c>
      <c r="F23" s="107">
        <v>6</v>
      </c>
      <c r="G23" s="107">
        <v>4</v>
      </c>
      <c r="H23" s="107">
        <v>0</v>
      </c>
      <c r="I23" s="107">
        <v>0</v>
      </c>
      <c r="J23" s="107">
        <v>1</v>
      </c>
      <c r="K23" s="107">
        <v>10</v>
      </c>
      <c r="L23" s="107">
        <v>4</v>
      </c>
      <c r="M23" s="107">
        <v>12</v>
      </c>
      <c r="N23" s="107">
        <v>2</v>
      </c>
      <c r="O23" s="107">
        <v>0</v>
      </c>
      <c r="P23" s="149">
        <f t="shared" si="0"/>
        <v>39</v>
      </c>
      <c r="Q23" s="152"/>
      <c r="R23" s="107">
        <v>39</v>
      </c>
      <c r="S23" s="102" t="s">
        <v>455</v>
      </c>
      <c r="T23" s="107">
        <v>15</v>
      </c>
      <c r="U23" s="107" t="s">
        <v>437</v>
      </c>
    </row>
    <row r="24" spans="1:21" ht="60">
      <c r="A24" s="107" t="s">
        <v>141</v>
      </c>
      <c r="B24" s="127">
        <v>20</v>
      </c>
      <c r="C24" s="107" t="s">
        <v>196</v>
      </c>
      <c r="D24" s="127" t="s">
        <v>197</v>
      </c>
      <c r="E24" s="107">
        <v>8</v>
      </c>
      <c r="F24" s="107">
        <v>10</v>
      </c>
      <c r="G24" s="107">
        <v>0</v>
      </c>
      <c r="H24" s="107">
        <v>0</v>
      </c>
      <c r="I24" s="107">
        <v>0</v>
      </c>
      <c r="J24" s="107">
        <v>0</v>
      </c>
      <c r="K24" s="107">
        <v>14</v>
      </c>
      <c r="L24" s="107">
        <v>5</v>
      </c>
      <c r="M24" s="107">
        <v>8</v>
      </c>
      <c r="N24" s="153">
        <v>0</v>
      </c>
      <c r="O24" s="107">
        <v>0</v>
      </c>
      <c r="P24" s="149">
        <f t="shared" si="0"/>
        <v>37</v>
      </c>
      <c r="Q24" s="107"/>
      <c r="R24" s="107">
        <v>37</v>
      </c>
      <c r="S24" s="102" t="s">
        <v>455</v>
      </c>
      <c r="T24" s="107">
        <v>16</v>
      </c>
      <c r="U24" s="107" t="s">
        <v>198</v>
      </c>
    </row>
    <row r="25" spans="1:21" ht="90">
      <c r="A25" s="107" t="s">
        <v>141</v>
      </c>
      <c r="B25" s="127">
        <v>21</v>
      </c>
      <c r="C25" s="107" t="s">
        <v>229</v>
      </c>
      <c r="D25" s="107" t="s">
        <v>228</v>
      </c>
      <c r="E25" s="107">
        <v>8</v>
      </c>
      <c r="F25" s="107">
        <v>10</v>
      </c>
      <c r="G25" s="107">
        <v>4</v>
      </c>
      <c r="H25" s="107">
        <v>0</v>
      </c>
      <c r="I25" s="107">
        <v>0</v>
      </c>
      <c r="J25" s="107">
        <v>3</v>
      </c>
      <c r="K25" s="107">
        <v>8</v>
      </c>
      <c r="L25" s="107">
        <v>4</v>
      </c>
      <c r="M25" s="107">
        <v>8</v>
      </c>
      <c r="N25" s="107">
        <v>0</v>
      </c>
      <c r="O25" s="107">
        <v>0</v>
      </c>
      <c r="P25" s="149">
        <f t="shared" si="0"/>
        <v>37</v>
      </c>
      <c r="Q25" s="107"/>
      <c r="R25" s="108">
        <v>37</v>
      </c>
      <c r="S25" s="102" t="s">
        <v>455</v>
      </c>
      <c r="T25" s="107">
        <v>16</v>
      </c>
      <c r="U25" s="107" t="s">
        <v>223</v>
      </c>
    </row>
    <row r="26" spans="1:21" ht="75">
      <c r="A26" s="107" t="s">
        <v>141</v>
      </c>
      <c r="B26" s="127">
        <v>22</v>
      </c>
      <c r="C26" s="107" t="s">
        <v>362</v>
      </c>
      <c r="D26" s="127" t="s">
        <v>349</v>
      </c>
      <c r="E26" s="107" t="s">
        <v>359</v>
      </c>
      <c r="F26" s="107">
        <v>8</v>
      </c>
      <c r="G26" s="107">
        <v>4</v>
      </c>
      <c r="H26" s="107">
        <v>0</v>
      </c>
      <c r="I26" s="107">
        <v>0</v>
      </c>
      <c r="J26" s="107">
        <v>1</v>
      </c>
      <c r="K26" s="107">
        <v>10</v>
      </c>
      <c r="L26" s="107">
        <v>2</v>
      </c>
      <c r="M26" s="107">
        <v>12</v>
      </c>
      <c r="N26" s="107">
        <v>0</v>
      </c>
      <c r="O26" s="107">
        <v>0</v>
      </c>
      <c r="P26" s="149">
        <f t="shared" si="0"/>
        <v>37</v>
      </c>
      <c r="Q26" s="107"/>
      <c r="R26" s="107">
        <v>37</v>
      </c>
      <c r="S26" s="102" t="s">
        <v>455</v>
      </c>
      <c r="T26" s="127">
        <v>16</v>
      </c>
      <c r="U26" s="102" t="s">
        <v>357</v>
      </c>
    </row>
    <row r="27" spans="1:21" ht="90">
      <c r="A27" s="107" t="s">
        <v>141</v>
      </c>
      <c r="B27" s="127">
        <v>23</v>
      </c>
      <c r="C27" s="102" t="s">
        <v>227</v>
      </c>
      <c r="D27" s="127" t="s">
        <v>228</v>
      </c>
      <c r="E27" s="102">
        <v>8</v>
      </c>
      <c r="F27" s="102">
        <v>10</v>
      </c>
      <c r="G27" s="102">
        <v>4</v>
      </c>
      <c r="H27" s="102">
        <v>0</v>
      </c>
      <c r="I27" s="102">
        <v>2</v>
      </c>
      <c r="J27" s="102">
        <v>2</v>
      </c>
      <c r="K27" s="102">
        <v>6</v>
      </c>
      <c r="L27" s="102">
        <v>4</v>
      </c>
      <c r="M27" s="109">
        <v>8</v>
      </c>
      <c r="N27" s="109">
        <v>0</v>
      </c>
      <c r="O27" s="109">
        <v>0</v>
      </c>
      <c r="P27" s="149">
        <f t="shared" si="0"/>
        <v>36</v>
      </c>
      <c r="Q27" s="102"/>
      <c r="R27" s="102">
        <v>36</v>
      </c>
      <c r="S27" s="102" t="s">
        <v>455</v>
      </c>
      <c r="T27" s="127">
        <v>17</v>
      </c>
      <c r="U27" s="102" t="s">
        <v>223</v>
      </c>
    </row>
    <row r="28" spans="1:21" ht="75">
      <c r="A28" s="107" t="s">
        <v>141</v>
      </c>
      <c r="B28" s="127">
        <v>24</v>
      </c>
      <c r="C28" s="107" t="s">
        <v>363</v>
      </c>
      <c r="D28" s="127" t="s">
        <v>349</v>
      </c>
      <c r="E28" s="148" t="s">
        <v>361</v>
      </c>
      <c r="F28" s="148">
        <v>10</v>
      </c>
      <c r="G28" s="148">
        <v>6</v>
      </c>
      <c r="H28" s="148">
        <v>1</v>
      </c>
      <c r="I28" s="148">
        <v>1</v>
      </c>
      <c r="J28" s="148">
        <v>10</v>
      </c>
      <c r="K28" s="148">
        <v>0</v>
      </c>
      <c r="L28" s="148">
        <v>0</v>
      </c>
      <c r="M28" s="148">
        <v>8</v>
      </c>
      <c r="N28" s="148">
        <v>0</v>
      </c>
      <c r="O28" s="148">
        <v>0</v>
      </c>
      <c r="P28" s="149">
        <f t="shared" si="0"/>
        <v>36</v>
      </c>
      <c r="Q28" s="107"/>
      <c r="R28" s="107">
        <v>36</v>
      </c>
      <c r="S28" s="102" t="s">
        <v>455</v>
      </c>
      <c r="T28" s="154">
        <v>17</v>
      </c>
      <c r="U28" s="109" t="s">
        <v>357</v>
      </c>
    </row>
    <row r="29" spans="1:21" ht="60">
      <c r="A29" s="107" t="s">
        <v>141</v>
      </c>
      <c r="B29" s="127">
        <v>25</v>
      </c>
      <c r="C29" s="107" t="s">
        <v>214</v>
      </c>
      <c r="D29" s="107" t="s">
        <v>205</v>
      </c>
      <c r="E29" s="107">
        <v>8</v>
      </c>
      <c r="F29" s="107">
        <v>4</v>
      </c>
      <c r="G29" s="107">
        <v>4</v>
      </c>
      <c r="H29" s="107">
        <v>0</v>
      </c>
      <c r="I29" s="107">
        <v>0</v>
      </c>
      <c r="J29" s="107">
        <v>3</v>
      </c>
      <c r="K29" s="107">
        <v>8</v>
      </c>
      <c r="L29" s="107">
        <v>4</v>
      </c>
      <c r="M29" s="107">
        <v>12</v>
      </c>
      <c r="N29" s="107">
        <v>0</v>
      </c>
      <c r="O29" s="107">
        <v>0</v>
      </c>
      <c r="P29" s="149">
        <f t="shared" si="0"/>
        <v>35</v>
      </c>
      <c r="Q29" s="107"/>
      <c r="R29" s="102">
        <v>35</v>
      </c>
      <c r="S29" s="102" t="s">
        <v>455</v>
      </c>
      <c r="T29" s="154">
        <v>18</v>
      </c>
      <c r="U29" s="107" t="s">
        <v>208</v>
      </c>
    </row>
    <row r="30" spans="1:21" ht="60">
      <c r="A30" s="107" t="s">
        <v>141</v>
      </c>
      <c r="B30" s="127">
        <v>26</v>
      </c>
      <c r="C30" s="109" t="s">
        <v>429</v>
      </c>
      <c r="D30" s="127" t="s">
        <v>422</v>
      </c>
      <c r="E30" s="130" t="s">
        <v>361</v>
      </c>
      <c r="F30" s="130">
        <v>8</v>
      </c>
      <c r="G30" s="130">
        <v>6</v>
      </c>
      <c r="H30" s="130">
        <v>0</v>
      </c>
      <c r="I30" s="130">
        <v>0</v>
      </c>
      <c r="J30" s="130">
        <v>3</v>
      </c>
      <c r="K30" s="130">
        <v>4</v>
      </c>
      <c r="L30" s="130">
        <v>4</v>
      </c>
      <c r="M30" s="107">
        <v>8</v>
      </c>
      <c r="N30" s="107">
        <v>0</v>
      </c>
      <c r="O30" s="107">
        <v>2</v>
      </c>
      <c r="P30" s="149">
        <f t="shared" si="0"/>
        <v>35</v>
      </c>
      <c r="Q30" s="107"/>
      <c r="R30" s="107">
        <v>35</v>
      </c>
      <c r="S30" s="102" t="s">
        <v>455</v>
      </c>
      <c r="T30" s="127">
        <v>18</v>
      </c>
      <c r="U30" s="109" t="s">
        <v>436</v>
      </c>
    </row>
    <row r="31" spans="1:21" ht="90">
      <c r="A31" s="107" t="s">
        <v>141</v>
      </c>
      <c r="B31" s="127">
        <v>27</v>
      </c>
      <c r="C31" s="107" t="s">
        <v>168</v>
      </c>
      <c r="D31" s="127" t="s">
        <v>184</v>
      </c>
      <c r="E31" s="107">
        <v>8</v>
      </c>
      <c r="F31" s="107">
        <v>8</v>
      </c>
      <c r="G31" s="107">
        <v>0</v>
      </c>
      <c r="H31" s="107">
        <v>0</v>
      </c>
      <c r="I31" s="107">
        <v>0</v>
      </c>
      <c r="J31" s="107">
        <v>1</v>
      </c>
      <c r="K31" s="107">
        <v>0</v>
      </c>
      <c r="L31" s="107">
        <v>5</v>
      </c>
      <c r="M31" s="107">
        <v>20</v>
      </c>
      <c r="N31" s="107">
        <v>0</v>
      </c>
      <c r="O31" s="107">
        <v>0</v>
      </c>
      <c r="P31" s="149">
        <f t="shared" si="0"/>
        <v>34</v>
      </c>
      <c r="Q31" s="102"/>
      <c r="R31" s="102">
        <v>34</v>
      </c>
      <c r="S31" s="102" t="s">
        <v>455</v>
      </c>
      <c r="T31" s="127">
        <v>19</v>
      </c>
      <c r="U31" s="102" t="s">
        <v>171</v>
      </c>
    </row>
    <row r="32" spans="1:21" ht="75">
      <c r="A32" s="107" t="s">
        <v>141</v>
      </c>
      <c r="B32" s="127">
        <v>28</v>
      </c>
      <c r="C32" s="107" t="s">
        <v>364</v>
      </c>
      <c r="D32" s="127" t="s">
        <v>349</v>
      </c>
      <c r="E32" s="107" t="s">
        <v>359</v>
      </c>
      <c r="F32" s="107">
        <v>6</v>
      </c>
      <c r="G32" s="107">
        <v>4</v>
      </c>
      <c r="H32" s="107">
        <v>0</v>
      </c>
      <c r="I32" s="107">
        <v>0</v>
      </c>
      <c r="J32" s="107">
        <v>1</v>
      </c>
      <c r="K32" s="107">
        <v>8</v>
      </c>
      <c r="L32" s="107">
        <v>0</v>
      </c>
      <c r="M32" s="107">
        <v>12</v>
      </c>
      <c r="N32" s="107">
        <v>3</v>
      </c>
      <c r="O32" s="107">
        <v>0</v>
      </c>
      <c r="P32" s="149">
        <f t="shared" si="0"/>
        <v>34</v>
      </c>
      <c r="Q32" s="107"/>
      <c r="R32" s="107">
        <v>34</v>
      </c>
      <c r="S32" s="102" t="s">
        <v>455</v>
      </c>
      <c r="T32" s="153">
        <v>19</v>
      </c>
      <c r="U32" s="102" t="s">
        <v>357</v>
      </c>
    </row>
    <row r="33" spans="1:21" ht="60">
      <c r="A33" s="107" t="s">
        <v>141</v>
      </c>
      <c r="B33" s="127">
        <v>29</v>
      </c>
      <c r="C33" s="148" t="s">
        <v>428</v>
      </c>
      <c r="D33" s="127" t="s">
        <v>422</v>
      </c>
      <c r="E33" s="148" t="s">
        <v>361</v>
      </c>
      <c r="F33" s="148">
        <v>12</v>
      </c>
      <c r="G33" s="148">
        <v>2</v>
      </c>
      <c r="H33" s="148">
        <v>0</v>
      </c>
      <c r="I33" s="148">
        <v>0</v>
      </c>
      <c r="J33" s="148">
        <v>0</v>
      </c>
      <c r="K33" s="148">
        <v>8</v>
      </c>
      <c r="L33" s="148">
        <v>4</v>
      </c>
      <c r="M33" s="148">
        <v>8</v>
      </c>
      <c r="N33" s="148">
        <v>0</v>
      </c>
      <c r="O33" s="148">
        <v>0</v>
      </c>
      <c r="P33" s="149">
        <f t="shared" si="0"/>
        <v>34</v>
      </c>
      <c r="Q33" s="107"/>
      <c r="R33" s="108">
        <v>34</v>
      </c>
      <c r="S33" s="102" t="s">
        <v>455</v>
      </c>
      <c r="T33" s="127">
        <v>19</v>
      </c>
      <c r="U33" s="148" t="s">
        <v>436</v>
      </c>
    </row>
    <row r="34" spans="1:21" ht="90">
      <c r="A34" s="107" t="s">
        <v>141</v>
      </c>
      <c r="B34" s="127">
        <v>30</v>
      </c>
      <c r="C34" s="107" t="s">
        <v>170</v>
      </c>
      <c r="D34" s="127" t="s">
        <v>184</v>
      </c>
      <c r="E34" s="107">
        <v>8</v>
      </c>
      <c r="F34" s="107">
        <v>6</v>
      </c>
      <c r="G34" s="107">
        <v>6</v>
      </c>
      <c r="H34" s="107">
        <v>0</v>
      </c>
      <c r="I34" s="107">
        <v>0</v>
      </c>
      <c r="J34" s="107">
        <v>0</v>
      </c>
      <c r="K34" s="107">
        <v>14</v>
      </c>
      <c r="L34" s="107">
        <v>3</v>
      </c>
      <c r="M34" s="107">
        <v>4</v>
      </c>
      <c r="N34" s="153">
        <v>0</v>
      </c>
      <c r="O34" s="107">
        <v>0</v>
      </c>
      <c r="P34" s="149">
        <f t="shared" si="0"/>
        <v>33</v>
      </c>
      <c r="Q34" s="151"/>
      <c r="R34" s="108">
        <v>33</v>
      </c>
      <c r="S34" s="102" t="s">
        <v>455</v>
      </c>
      <c r="T34" s="127">
        <v>20</v>
      </c>
      <c r="U34" s="102" t="s">
        <v>171</v>
      </c>
    </row>
    <row r="35" spans="1:21" ht="60">
      <c r="A35" s="107" t="s">
        <v>141</v>
      </c>
      <c r="B35" s="127">
        <v>31</v>
      </c>
      <c r="C35" s="148" t="s">
        <v>427</v>
      </c>
      <c r="D35" s="127" t="s">
        <v>422</v>
      </c>
      <c r="E35" s="148" t="s">
        <v>361</v>
      </c>
      <c r="F35" s="148">
        <v>0</v>
      </c>
      <c r="G35" s="148">
        <v>2</v>
      </c>
      <c r="H35" s="148">
        <v>0</v>
      </c>
      <c r="I35" s="148">
        <v>0</v>
      </c>
      <c r="J35" s="148">
        <v>1</v>
      </c>
      <c r="K35" s="148">
        <v>12</v>
      </c>
      <c r="L35" s="148">
        <v>5</v>
      </c>
      <c r="M35" s="148">
        <v>12</v>
      </c>
      <c r="N35" s="148">
        <v>0</v>
      </c>
      <c r="O35" s="148">
        <v>0</v>
      </c>
      <c r="P35" s="149">
        <f t="shared" si="0"/>
        <v>32</v>
      </c>
      <c r="Q35" s="107"/>
      <c r="R35" s="149">
        <v>32</v>
      </c>
      <c r="S35" s="102" t="s">
        <v>455</v>
      </c>
      <c r="T35" s="127">
        <v>21</v>
      </c>
      <c r="U35" s="148" t="s">
        <v>436</v>
      </c>
    </row>
    <row r="36" spans="1:21" ht="90">
      <c r="A36" s="107" t="s">
        <v>141</v>
      </c>
      <c r="B36" s="127">
        <v>32</v>
      </c>
      <c r="C36" s="107" t="s">
        <v>169</v>
      </c>
      <c r="D36" s="127" t="s">
        <v>184</v>
      </c>
      <c r="E36" s="107">
        <v>8</v>
      </c>
      <c r="F36" s="107">
        <v>6</v>
      </c>
      <c r="G36" s="107">
        <v>6</v>
      </c>
      <c r="H36" s="107">
        <v>0</v>
      </c>
      <c r="I36" s="107">
        <v>0</v>
      </c>
      <c r="J36" s="107">
        <v>1</v>
      </c>
      <c r="K36" s="107">
        <v>7</v>
      </c>
      <c r="L36" s="107">
        <v>3</v>
      </c>
      <c r="M36" s="107">
        <v>8</v>
      </c>
      <c r="N36" s="107">
        <v>0</v>
      </c>
      <c r="O36" s="107">
        <v>0</v>
      </c>
      <c r="P36" s="149">
        <f t="shared" si="0"/>
        <v>31</v>
      </c>
      <c r="Q36" s="150"/>
      <c r="R36" s="107">
        <v>31</v>
      </c>
      <c r="S36" s="102" t="s">
        <v>455</v>
      </c>
      <c r="T36" s="107">
        <v>22</v>
      </c>
      <c r="U36" s="102" t="s">
        <v>171</v>
      </c>
    </row>
    <row r="37" spans="1:21" ht="75">
      <c r="A37" s="107" t="s">
        <v>141</v>
      </c>
      <c r="B37" s="127">
        <v>33</v>
      </c>
      <c r="C37" s="107" t="s">
        <v>365</v>
      </c>
      <c r="D37" s="127" t="s">
        <v>349</v>
      </c>
      <c r="E37" s="148" t="s">
        <v>361</v>
      </c>
      <c r="F37" s="148">
        <v>6</v>
      </c>
      <c r="G37" s="148">
        <v>4</v>
      </c>
      <c r="H37" s="148">
        <v>0</v>
      </c>
      <c r="I37" s="148">
        <v>0</v>
      </c>
      <c r="J37" s="148">
        <v>1</v>
      </c>
      <c r="K37" s="148">
        <v>6</v>
      </c>
      <c r="L37" s="148">
        <v>2</v>
      </c>
      <c r="M37" s="107">
        <v>8</v>
      </c>
      <c r="N37" s="107">
        <v>4</v>
      </c>
      <c r="O37" s="148">
        <v>0</v>
      </c>
      <c r="P37" s="149">
        <f t="shared" si="0"/>
        <v>31</v>
      </c>
      <c r="Q37" s="150"/>
      <c r="R37" s="149">
        <v>31</v>
      </c>
      <c r="S37" s="102" t="s">
        <v>455</v>
      </c>
      <c r="T37" s="149">
        <v>22</v>
      </c>
      <c r="U37" s="109" t="s">
        <v>357</v>
      </c>
    </row>
    <row r="38" spans="1:21" ht="45">
      <c r="A38" s="107" t="s">
        <v>141</v>
      </c>
      <c r="B38" s="127">
        <v>34</v>
      </c>
      <c r="C38" s="102" t="s">
        <v>269</v>
      </c>
      <c r="D38" s="127" t="s">
        <v>270</v>
      </c>
      <c r="E38" s="102">
        <v>8</v>
      </c>
      <c r="F38" s="102">
        <v>6</v>
      </c>
      <c r="G38" s="102">
        <v>2</v>
      </c>
      <c r="H38" s="102">
        <v>0</v>
      </c>
      <c r="I38" s="102">
        <v>0</v>
      </c>
      <c r="J38" s="102">
        <v>1</v>
      </c>
      <c r="K38" s="102">
        <v>4</v>
      </c>
      <c r="L38" s="102">
        <v>5</v>
      </c>
      <c r="M38" s="109">
        <v>12</v>
      </c>
      <c r="N38" s="109">
        <v>0</v>
      </c>
      <c r="O38" s="109">
        <v>0</v>
      </c>
      <c r="P38" s="149">
        <f t="shared" si="0"/>
        <v>30</v>
      </c>
      <c r="Q38" s="107"/>
      <c r="R38" s="107">
        <v>30</v>
      </c>
      <c r="S38" s="102" t="s">
        <v>455</v>
      </c>
      <c r="T38" s="154">
        <v>23</v>
      </c>
      <c r="U38" s="102" t="s">
        <v>271</v>
      </c>
    </row>
    <row r="39" spans="1:21" ht="60">
      <c r="A39" s="107" t="s">
        <v>141</v>
      </c>
      <c r="B39" s="127">
        <v>35</v>
      </c>
      <c r="C39" s="107" t="s">
        <v>426</v>
      </c>
      <c r="D39" s="127" t="s">
        <v>422</v>
      </c>
      <c r="E39" s="107" t="s">
        <v>47</v>
      </c>
      <c r="F39" s="107">
        <v>4</v>
      </c>
      <c r="G39" s="107">
        <v>4</v>
      </c>
      <c r="H39" s="107">
        <v>0</v>
      </c>
      <c r="I39" s="107">
        <v>0</v>
      </c>
      <c r="J39" s="107">
        <v>4</v>
      </c>
      <c r="K39" s="107">
        <v>12</v>
      </c>
      <c r="L39" s="107">
        <v>2</v>
      </c>
      <c r="M39" s="107">
        <v>4</v>
      </c>
      <c r="N39" s="107">
        <v>0</v>
      </c>
      <c r="O39" s="107">
        <v>0</v>
      </c>
      <c r="P39" s="149">
        <f t="shared" si="0"/>
        <v>30</v>
      </c>
      <c r="Q39" s="102"/>
      <c r="R39" s="102">
        <v>30</v>
      </c>
      <c r="S39" s="102" t="s">
        <v>455</v>
      </c>
      <c r="T39" s="102">
        <v>23</v>
      </c>
      <c r="U39" s="107" t="s">
        <v>437</v>
      </c>
    </row>
    <row r="40" spans="1:21" ht="60">
      <c r="A40" s="107" t="s">
        <v>141</v>
      </c>
      <c r="B40" s="127">
        <v>36</v>
      </c>
      <c r="C40" s="102" t="s">
        <v>213</v>
      </c>
      <c r="D40" s="127" t="s">
        <v>205</v>
      </c>
      <c r="E40" s="102">
        <v>8</v>
      </c>
      <c r="F40" s="102">
        <v>6</v>
      </c>
      <c r="G40" s="102">
        <v>4</v>
      </c>
      <c r="H40" s="102">
        <v>0</v>
      </c>
      <c r="I40" s="102">
        <v>1</v>
      </c>
      <c r="J40" s="102">
        <v>3</v>
      </c>
      <c r="K40" s="102">
        <v>6</v>
      </c>
      <c r="L40" s="102">
        <v>4</v>
      </c>
      <c r="M40" s="109">
        <v>4</v>
      </c>
      <c r="N40" s="109">
        <v>0</v>
      </c>
      <c r="O40" s="109">
        <v>0</v>
      </c>
      <c r="P40" s="149">
        <f t="shared" si="0"/>
        <v>28</v>
      </c>
      <c r="Q40" s="147"/>
      <c r="R40" s="108">
        <v>28</v>
      </c>
      <c r="S40" s="102" t="s">
        <v>455</v>
      </c>
      <c r="T40" s="107">
        <v>24</v>
      </c>
      <c r="U40" s="102" t="s">
        <v>208</v>
      </c>
    </row>
    <row r="41" spans="1:21" ht="60">
      <c r="A41" s="107" t="s">
        <v>141</v>
      </c>
      <c r="B41" s="127">
        <v>37</v>
      </c>
      <c r="C41" s="107" t="s">
        <v>284</v>
      </c>
      <c r="D41" s="127" t="s">
        <v>281</v>
      </c>
      <c r="E41" s="102">
        <v>8</v>
      </c>
      <c r="F41" s="107">
        <v>8</v>
      </c>
      <c r="G41" s="107">
        <v>6</v>
      </c>
      <c r="H41" s="107">
        <v>0</v>
      </c>
      <c r="I41" s="107">
        <v>0</v>
      </c>
      <c r="J41" s="107">
        <v>2</v>
      </c>
      <c r="K41" s="107">
        <v>6</v>
      </c>
      <c r="L41" s="107">
        <v>2</v>
      </c>
      <c r="M41" s="107">
        <v>4</v>
      </c>
      <c r="N41" s="107">
        <v>0</v>
      </c>
      <c r="O41" s="107">
        <v>0</v>
      </c>
      <c r="P41" s="149">
        <f t="shared" si="0"/>
        <v>28</v>
      </c>
      <c r="Q41" s="107"/>
      <c r="R41" s="107">
        <v>28</v>
      </c>
      <c r="S41" s="102" t="s">
        <v>455</v>
      </c>
      <c r="T41" s="127">
        <v>24</v>
      </c>
      <c r="U41" s="147" t="s">
        <v>282</v>
      </c>
    </row>
    <row r="42" spans="1:21" ht="60">
      <c r="A42" s="107" t="s">
        <v>141</v>
      </c>
      <c r="B42" s="127">
        <v>38</v>
      </c>
      <c r="C42" s="147" t="s">
        <v>425</v>
      </c>
      <c r="D42" s="127" t="s">
        <v>422</v>
      </c>
      <c r="E42" s="147" t="s">
        <v>359</v>
      </c>
      <c r="F42" s="147">
        <v>8</v>
      </c>
      <c r="G42" s="147">
        <v>4</v>
      </c>
      <c r="H42" s="147">
        <v>0</v>
      </c>
      <c r="I42" s="147">
        <v>0</v>
      </c>
      <c r="J42" s="147">
        <v>1</v>
      </c>
      <c r="K42" s="147">
        <v>12</v>
      </c>
      <c r="L42" s="147">
        <v>3</v>
      </c>
      <c r="M42" s="147">
        <v>0</v>
      </c>
      <c r="N42" s="147">
        <v>0</v>
      </c>
      <c r="O42" s="147">
        <v>0</v>
      </c>
      <c r="P42" s="149">
        <f t="shared" si="0"/>
        <v>28</v>
      </c>
      <c r="Q42" s="107"/>
      <c r="R42" s="149">
        <v>28</v>
      </c>
      <c r="S42" s="102" t="s">
        <v>455</v>
      </c>
      <c r="T42" s="127">
        <v>24</v>
      </c>
      <c r="U42" s="127" t="s">
        <v>406</v>
      </c>
    </row>
    <row r="43" spans="1:21" ht="60">
      <c r="A43" s="107" t="s">
        <v>141</v>
      </c>
      <c r="B43" s="127">
        <v>39</v>
      </c>
      <c r="C43" s="107" t="s">
        <v>182</v>
      </c>
      <c r="D43" s="127" t="s">
        <v>179</v>
      </c>
      <c r="E43" s="107">
        <v>8</v>
      </c>
      <c r="F43" s="107">
        <v>8</v>
      </c>
      <c r="G43" s="107">
        <v>4</v>
      </c>
      <c r="H43" s="107">
        <v>0</v>
      </c>
      <c r="I43" s="107">
        <v>0</v>
      </c>
      <c r="J43" s="107">
        <v>1</v>
      </c>
      <c r="K43" s="107">
        <v>6</v>
      </c>
      <c r="L43" s="107">
        <v>4</v>
      </c>
      <c r="M43" s="107">
        <v>4</v>
      </c>
      <c r="N43" s="107">
        <v>0</v>
      </c>
      <c r="O43" s="107">
        <v>0</v>
      </c>
      <c r="P43" s="149">
        <f t="shared" si="0"/>
        <v>27</v>
      </c>
      <c r="Q43" s="107"/>
      <c r="R43" s="108">
        <v>27</v>
      </c>
      <c r="S43" s="102" t="s">
        <v>455</v>
      </c>
      <c r="T43" s="127">
        <v>25</v>
      </c>
      <c r="U43" s="107" t="s">
        <v>180</v>
      </c>
    </row>
    <row r="44" spans="1:21" ht="60">
      <c r="A44" s="107" t="s">
        <v>141</v>
      </c>
      <c r="B44" s="127">
        <v>40</v>
      </c>
      <c r="C44" s="107" t="s">
        <v>424</v>
      </c>
      <c r="D44" s="127" t="s">
        <v>422</v>
      </c>
      <c r="E44" s="107" t="s">
        <v>361</v>
      </c>
      <c r="F44" s="107">
        <v>10</v>
      </c>
      <c r="G44" s="107">
        <v>2</v>
      </c>
      <c r="H44" s="107">
        <v>0</v>
      </c>
      <c r="I44" s="107">
        <v>0</v>
      </c>
      <c r="J44" s="107">
        <v>1</v>
      </c>
      <c r="K44" s="107">
        <v>8</v>
      </c>
      <c r="L44" s="107">
        <v>2</v>
      </c>
      <c r="M44" s="107">
        <v>4</v>
      </c>
      <c r="N44" s="107">
        <v>0</v>
      </c>
      <c r="O44" s="107">
        <v>0</v>
      </c>
      <c r="P44" s="149">
        <f t="shared" si="0"/>
        <v>27</v>
      </c>
      <c r="Q44" s="102"/>
      <c r="R44" s="131">
        <v>27</v>
      </c>
      <c r="S44" s="102" t="s">
        <v>455</v>
      </c>
      <c r="T44" s="127">
        <v>25</v>
      </c>
      <c r="U44" s="107" t="s">
        <v>436</v>
      </c>
    </row>
    <row r="45" spans="1:21" ht="60">
      <c r="A45" s="107" t="s">
        <v>141</v>
      </c>
      <c r="B45" s="127">
        <v>41</v>
      </c>
      <c r="C45" s="107" t="s">
        <v>183</v>
      </c>
      <c r="D45" s="127" t="s">
        <v>179</v>
      </c>
      <c r="E45" s="107">
        <v>8</v>
      </c>
      <c r="F45" s="107">
        <v>6</v>
      </c>
      <c r="G45" s="107">
        <v>4</v>
      </c>
      <c r="H45" s="107">
        <v>0</v>
      </c>
      <c r="I45" s="107">
        <v>0</v>
      </c>
      <c r="J45" s="107">
        <v>3</v>
      </c>
      <c r="K45" s="107">
        <v>10</v>
      </c>
      <c r="L45" s="107">
        <v>3</v>
      </c>
      <c r="M45" s="107">
        <v>0</v>
      </c>
      <c r="N45" s="107">
        <v>0</v>
      </c>
      <c r="O45" s="107">
        <v>0</v>
      </c>
      <c r="P45" s="149">
        <f t="shared" si="0"/>
        <v>26</v>
      </c>
      <c r="Q45" s="107"/>
      <c r="R45" s="107">
        <v>26</v>
      </c>
      <c r="S45" s="102" t="s">
        <v>455</v>
      </c>
      <c r="T45" s="127">
        <v>26</v>
      </c>
      <c r="U45" s="107" t="s">
        <v>180</v>
      </c>
    </row>
    <row r="46" spans="1:21" ht="45">
      <c r="A46" s="107" t="s">
        <v>141</v>
      </c>
      <c r="B46" s="127">
        <v>42</v>
      </c>
      <c r="C46" s="103" t="s">
        <v>232</v>
      </c>
      <c r="D46" s="155" t="s">
        <v>233</v>
      </c>
      <c r="E46" s="156">
        <v>8</v>
      </c>
      <c r="F46" s="156">
        <v>6</v>
      </c>
      <c r="G46" s="156">
        <v>4</v>
      </c>
      <c r="H46" s="156">
        <v>0</v>
      </c>
      <c r="I46" s="156">
        <v>0</v>
      </c>
      <c r="J46" s="156">
        <v>1</v>
      </c>
      <c r="K46" s="156">
        <v>10</v>
      </c>
      <c r="L46" s="156">
        <v>5</v>
      </c>
      <c r="M46" s="157">
        <v>0</v>
      </c>
      <c r="N46" s="157">
        <v>0</v>
      </c>
      <c r="O46" s="157">
        <v>0</v>
      </c>
      <c r="P46" s="149">
        <f t="shared" si="0"/>
        <v>26</v>
      </c>
      <c r="Q46" s="107"/>
      <c r="R46" s="107">
        <v>26</v>
      </c>
      <c r="S46" s="102" t="s">
        <v>455</v>
      </c>
      <c r="T46" s="127">
        <v>26</v>
      </c>
      <c r="U46" s="103" t="s">
        <v>235</v>
      </c>
    </row>
    <row r="47" spans="1:21" ht="90">
      <c r="A47" s="107" t="s">
        <v>141</v>
      </c>
      <c r="B47" s="127">
        <v>43</v>
      </c>
      <c r="C47" s="107" t="s">
        <v>248</v>
      </c>
      <c r="D47" s="107" t="s">
        <v>242</v>
      </c>
      <c r="E47" s="107">
        <v>8</v>
      </c>
      <c r="F47" s="107">
        <v>8</v>
      </c>
      <c r="G47" s="107">
        <v>0</v>
      </c>
      <c r="H47" s="107">
        <v>0</v>
      </c>
      <c r="I47" s="107">
        <v>0</v>
      </c>
      <c r="J47" s="107">
        <v>0</v>
      </c>
      <c r="K47" s="107">
        <v>0</v>
      </c>
      <c r="L47" s="107">
        <v>5</v>
      </c>
      <c r="M47" s="107">
        <v>12</v>
      </c>
      <c r="N47" s="107">
        <v>0</v>
      </c>
      <c r="O47" s="107">
        <v>0</v>
      </c>
      <c r="P47" s="149">
        <f t="shared" si="0"/>
        <v>25</v>
      </c>
      <c r="Q47" s="107"/>
      <c r="R47" s="131">
        <v>25</v>
      </c>
      <c r="S47" s="102" t="s">
        <v>455</v>
      </c>
      <c r="T47" s="154">
        <v>27</v>
      </c>
      <c r="U47" s="109" t="s">
        <v>244</v>
      </c>
    </row>
    <row r="48" spans="1:21" ht="90">
      <c r="A48" s="107" t="s">
        <v>141</v>
      </c>
      <c r="B48" s="127">
        <v>44</v>
      </c>
      <c r="C48" s="102" t="s">
        <v>167</v>
      </c>
      <c r="D48" s="127" t="s">
        <v>184</v>
      </c>
      <c r="E48" s="102">
        <v>8</v>
      </c>
      <c r="F48" s="102">
        <v>6</v>
      </c>
      <c r="G48" s="102">
        <v>6</v>
      </c>
      <c r="H48" s="102">
        <v>0</v>
      </c>
      <c r="I48" s="102">
        <v>0</v>
      </c>
      <c r="J48" s="102">
        <v>2</v>
      </c>
      <c r="K48" s="102">
        <v>0</v>
      </c>
      <c r="L48" s="102">
        <v>6</v>
      </c>
      <c r="M48" s="109">
        <v>4</v>
      </c>
      <c r="N48" s="109">
        <v>0</v>
      </c>
      <c r="O48" s="109">
        <v>0</v>
      </c>
      <c r="P48" s="149">
        <f t="shared" si="0"/>
        <v>24</v>
      </c>
      <c r="Q48" s="107"/>
      <c r="R48" s="107">
        <v>24</v>
      </c>
      <c r="S48" s="102" t="s">
        <v>455</v>
      </c>
      <c r="T48" s="127">
        <v>28</v>
      </c>
      <c r="U48" s="102" t="s">
        <v>171</v>
      </c>
    </row>
    <row r="49" spans="1:21" ht="60">
      <c r="A49" s="107" t="s">
        <v>141</v>
      </c>
      <c r="B49" s="127">
        <v>45</v>
      </c>
      <c r="C49" s="148" t="s">
        <v>423</v>
      </c>
      <c r="D49" s="127" t="s">
        <v>422</v>
      </c>
      <c r="E49" s="148" t="s">
        <v>361</v>
      </c>
      <c r="F49" s="148">
        <v>6</v>
      </c>
      <c r="G49" s="148">
        <v>2</v>
      </c>
      <c r="H49" s="148">
        <v>0</v>
      </c>
      <c r="I49" s="148">
        <v>0</v>
      </c>
      <c r="J49" s="148">
        <v>2</v>
      </c>
      <c r="K49" s="148">
        <v>10</v>
      </c>
      <c r="L49" s="148">
        <v>3</v>
      </c>
      <c r="M49" s="107">
        <v>0</v>
      </c>
      <c r="N49" s="107">
        <v>0</v>
      </c>
      <c r="O49" s="148">
        <v>0</v>
      </c>
      <c r="P49" s="149">
        <f t="shared" si="0"/>
        <v>23</v>
      </c>
      <c r="Q49" s="107"/>
      <c r="R49" s="149">
        <v>23</v>
      </c>
      <c r="S49" s="102" t="s">
        <v>455</v>
      </c>
      <c r="T49" s="127">
        <v>29</v>
      </c>
      <c r="U49" s="108" t="s">
        <v>436</v>
      </c>
    </row>
    <row r="50" spans="1:21" ht="60">
      <c r="A50" s="107" t="s">
        <v>141</v>
      </c>
      <c r="B50" s="127">
        <v>46</v>
      </c>
      <c r="C50" s="147" t="s">
        <v>421</v>
      </c>
      <c r="D50" s="127" t="s">
        <v>422</v>
      </c>
      <c r="E50" s="147" t="s">
        <v>361</v>
      </c>
      <c r="F50" s="147">
        <v>4</v>
      </c>
      <c r="G50" s="147">
        <v>4</v>
      </c>
      <c r="H50" s="147">
        <v>0</v>
      </c>
      <c r="I50" s="147">
        <v>0</v>
      </c>
      <c r="J50" s="147">
        <v>1</v>
      </c>
      <c r="K50" s="147">
        <v>10</v>
      </c>
      <c r="L50" s="147">
        <v>3</v>
      </c>
      <c r="M50" s="147">
        <v>0</v>
      </c>
      <c r="N50" s="147">
        <v>0</v>
      </c>
      <c r="O50" s="147">
        <v>0</v>
      </c>
      <c r="P50" s="149">
        <f t="shared" si="0"/>
        <v>22</v>
      </c>
      <c r="Q50" s="107"/>
      <c r="R50" s="149">
        <v>22</v>
      </c>
      <c r="S50" s="102" t="s">
        <v>455</v>
      </c>
      <c r="T50" s="127">
        <v>30</v>
      </c>
      <c r="U50" s="127" t="s">
        <v>436</v>
      </c>
    </row>
    <row r="51" spans="1:21" ht="90">
      <c r="A51" s="107" t="s">
        <v>141</v>
      </c>
      <c r="B51" s="127">
        <v>47</v>
      </c>
      <c r="C51" s="102" t="s">
        <v>247</v>
      </c>
      <c r="D51" s="107" t="s">
        <v>242</v>
      </c>
      <c r="E51" s="102">
        <v>8</v>
      </c>
      <c r="F51" s="102">
        <v>2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4</v>
      </c>
      <c r="M51" s="109">
        <v>0</v>
      </c>
      <c r="N51" s="109">
        <v>0</v>
      </c>
      <c r="O51" s="109">
        <v>0</v>
      </c>
      <c r="P51" s="149">
        <f t="shared" si="0"/>
        <v>6</v>
      </c>
      <c r="Q51" s="107"/>
      <c r="R51" s="149">
        <v>6</v>
      </c>
      <c r="S51" s="102" t="s">
        <v>455</v>
      </c>
      <c r="T51" s="107">
        <v>31</v>
      </c>
      <c r="U51" s="109" t="s">
        <v>244</v>
      </c>
    </row>
    <row r="53" spans="1:21" ht="15" customHeight="1">
      <c r="A53" s="170" t="s">
        <v>165</v>
      </c>
      <c r="B53" s="171"/>
      <c r="C53" s="171"/>
      <c r="D53" s="171"/>
    </row>
    <row r="55" spans="1:21">
      <c r="A55" s="170" t="s">
        <v>458</v>
      </c>
      <c r="B55" s="171"/>
      <c r="C55" s="171"/>
      <c r="D55" s="171"/>
    </row>
  </sheetData>
  <sortState ref="A4:X51">
    <sortCondition descending="1" ref="P5"/>
  </sortState>
  <mergeCells count="5">
    <mergeCell ref="A1:W1"/>
    <mergeCell ref="A2:W2"/>
    <mergeCell ref="A3:W3"/>
    <mergeCell ref="A53:D53"/>
    <mergeCell ref="A55:D5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P5:P5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70"/>
  <sheetViews>
    <sheetView topLeftCell="A58" zoomScale="90" zoomScaleNormal="90" workbookViewId="0">
      <selection activeCell="T6" sqref="T6"/>
    </sheetView>
  </sheetViews>
  <sheetFormatPr defaultRowHeight="15"/>
  <cols>
    <col min="1" max="1" width="17.85546875" customWidth="1"/>
    <col min="2" max="2" width="6.42578125" customWidth="1"/>
    <col min="3" max="3" width="27.5703125" customWidth="1"/>
    <col min="4" max="4" width="30.7109375" customWidth="1"/>
    <col min="5" max="5" width="7.5703125" customWidth="1"/>
    <col min="6" max="7" width="7" customWidth="1"/>
    <col min="8" max="8" width="7.7109375" customWidth="1"/>
    <col min="9" max="9" width="7.28515625" customWidth="1"/>
    <col min="10" max="10" width="7.5703125" customWidth="1"/>
    <col min="11" max="11" width="7.85546875" customWidth="1"/>
    <col min="12" max="12" width="11" customWidth="1"/>
    <col min="13" max="13" width="9.42578125" customWidth="1"/>
    <col min="14" max="14" width="8.5703125" customWidth="1"/>
    <col min="15" max="15" width="12.28515625" customWidth="1"/>
    <col min="16" max="16" width="7.85546875" customWidth="1"/>
    <col min="17" max="17" width="40.140625" customWidth="1"/>
  </cols>
  <sheetData>
    <row r="1" spans="1:30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30" ht="15.75">
      <c r="A2" s="167" t="s">
        <v>154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30" s="90" customFormat="1" ht="15.75">
      <c r="A3" s="167" t="s">
        <v>155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92"/>
      <c r="R3" s="92"/>
      <c r="S3"/>
      <c r="T3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0" ht="68.25" customHeight="1">
      <c r="A4" s="84" t="s">
        <v>0</v>
      </c>
      <c r="B4" s="84" t="s">
        <v>1</v>
      </c>
      <c r="C4" s="84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 t="s">
        <v>153</v>
      </c>
      <c r="M4" s="84" t="s">
        <v>10</v>
      </c>
      <c r="N4" s="84" t="s">
        <v>11</v>
      </c>
      <c r="O4" s="84" t="s">
        <v>144</v>
      </c>
      <c r="P4" s="84" t="s">
        <v>145</v>
      </c>
      <c r="Q4" s="84" t="s">
        <v>14</v>
      </c>
    </row>
    <row r="5" spans="1:30" ht="58.5" customHeight="1">
      <c r="A5" s="99" t="s">
        <v>141</v>
      </c>
      <c r="B5" s="99">
        <v>1</v>
      </c>
      <c r="C5" s="99" t="s">
        <v>217</v>
      </c>
      <c r="D5" s="99" t="s">
        <v>205</v>
      </c>
      <c r="E5" s="99">
        <v>9</v>
      </c>
      <c r="F5" s="99">
        <v>30</v>
      </c>
      <c r="G5" s="99">
        <v>6</v>
      </c>
      <c r="H5" s="99">
        <v>10</v>
      </c>
      <c r="I5" s="99">
        <v>0</v>
      </c>
      <c r="J5" s="99">
        <v>3</v>
      </c>
      <c r="K5" s="99">
        <v>20</v>
      </c>
      <c r="L5" s="118">
        <f t="shared" ref="L5:L36" si="0">SUM(F5:K5)</f>
        <v>69</v>
      </c>
      <c r="M5" s="99"/>
      <c r="N5" s="99">
        <v>69</v>
      </c>
      <c r="O5" s="99" t="s">
        <v>457</v>
      </c>
      <c r="P5" s="112">
        <v>1</v>
      </c>
      <c r="Q5" s="99" t="s">
        <v>208</v>
      </c>
    </row>
    <row r="6" spans="1:30" ht="62.25" customHeight="1">
      <c r="A6" s="99" t="s">
        <v>141</v>
      </c>
      <c r="B6" s="99">
        <v>2</v>
      </c>
      <c r="C6" s="51" t="s">
        <v>444</v>
      </c>
      <c r="D6" s="106" t="s">
        <v>394</v>
      </c>
      <c r="E6" s="51" t="s">
        <v>373</v>
      </c>
      <c r="F6" s="51">
        <v>24</v>
      </c>
      <c r="G6" s="51">
        <v>8</v>
      </c>
      <c r="H6" s="51">
        <v>8</v>
      </c>
      <c r="I6" s="51">
        <v>0</v>
      </c>
      <c r="J6" s="51">
        <v>7</v>
      </c>
      <c r="K6" s="51">
        <v>14</v>
      </c>
      <c r="L6" s="118">
        <f t="shared" si="0"/>
        <v>61</v>
      </c>
      <c r="M6" s="112"/>
      <c r="N6" s="118">
        <v>61</v>
      </c>
      <c r="O6" s="117" t="s">
        <v>454</v>
      </c>
      <c r="P6" s="112">
        <v>2</v>
      </c>
      <c r="Q6" s="51" t="s">
        <v>420</v>
      </c>
    </row>
    <row r="7" spans="1:30" ht="62.25" customHeight="1">
      <c r="A7" s="99" t="s">
        <v>141</v>
      </c>
      <c r="B7" s="99">
        <v>3</v>
      </c>
      <c r="C7" s="115" t="s">
        <v>443</v>
      </c>
      <c r="D7" s="106" t="s">
        <v>394</v>
      </c>
      <c r="E7" s="51" t="s">
        <v>373</v>
      </c>
      <c r="F7" s="51">
        <v>22</v>
      </c>
      <c r="G7" s="51">
        <v>9</v>
      </c>
      <c r="H7" s="51">
        <v>8</v>
      </c>
      <c r="I7" s="51">
        <v>0</v>
      </c>
      <c r="J7" s="51">
        <v>7</v>
      </c>
      <c r="K7" s="51">
        <v>10</v>
      </c>
      <c r="L7" s="118">
        <f t="shared" si="0"/>
        <v>56</v>
      </c>
      <c r="M7" s="99"/>
      <c r="N7" s="112">
        <v>56</v>
      </c>
      <c r="O7" s="117" t="s">
        <v>454</v>
      </c>
      <c r="P7" s="116">
        <v>3</v>
      </c>
      <c r="Q7" s="51" t="s">
        <v>420</v>
      </c>
    </row>
    <row r="8" spans="1:30" ht="52.5" customHeight="1">
      <c r="A8" s="99" t="s">
        <v>141</v>
      </c>
      <c r="B8" s="99">
        <v>4</v>
      </c>
      <c r="C8" s="105" t="s">
        <v>216</v>
      </c>
      <c r="D8" s="99" t="s">
        <v>205</v>
      </c>
      <c r="E8" s="51">
        <v>9</v>
      </c>
      <c r="F8" s="51">
        <v>30</v>
      </c>
      <c r="G8" s="51">
        <v>4</v>
      </c>
      <c r="H8" s="51">
        <v>0</v>
      </c>
      <c r="I8" s="51">
        <v>0</v>
      </c>
      <c r="J8" s="51">
        <v>5</v>
      </c>
      <c r="K8" s="51">
        <v>0</v>
      </c>
      <c r="L8" s="118">
        <f t="shared" si="0"/>
        <v>39</v>
      </c>
      <c r="M8" s="99"/>
      <c r="N8" s="118">
        <v>39</v>
      </c>
      <c r="O8" s="99" t="s">
        <v>455</v>
      </c>
      <c r="P8" s="112">
        <v>4</v>
      </c>
      <c r="Q8" s="99" t="s">
        <v>208</v>
      </c>
    </row>
    <row r="9" spans="1:30" ht="51" customHeight="1">
      <c r="A9" s="99" t="s">
        <v>141</v>
      </c>
      <c r="B9" s="99">
        <v>5</v>
      </c>
      <c r="C9" s="99" t="s">
        <v>445</v>
      </c>
      <c r="D9" s="106" t="s">
        <v>394</v>
      </c>
      <c r="E9" s="99" t="s">
        <v>373</v>
      </c>
      <c r="F9" s="99">
        <v>22</v>
      </c>
      <c r="G9" s="99">
        <v>9</v>
      </c>
      <c r="H9" s="99">
        <v>2</v>
      </c>
      <c r="I9" s="99">
        <v>0</v>
      </c>
      <c r="J9" s="99">
        <v>0</v>
      </c>
      <c r="K9" s="99">
        <v>6</v>
      </c>
      <c r="L9" s="118">
        <f t="shared" si="0"/>
        <v>39</v>
      </c>
      <c r="M9" s="99"/>
      <c r="N9" s="99">
        <v>39</v>
      </c>
      <c r="O9" s="99" t="s">
        <v>455</v>
      </c>
      <c r="P9" s="99">
        <v>4</v>
      </c>
      <c r="Q9" s="51" t="s">
        <v>420</v>
      </c>
    </row>
    <row r="10" spans="1:30" ht="48" customHeight="1">
      <c r="A10" s="99" t="s">
        <v>141</v>
      </c>
      <c r="B10" s="99">
        <v>6</v>
      </c>
      <c r="C10" s="115" t="s">
        <v>220</v>
      </c>
      <c r="D10" s="115" t="s">
        <v>205</v>
      </c>
      <c r="E10" s="51">
        <v>9</v>
      </c>
      <c r="F10" s="51">
        <v>30</v>
      </c>
      <c r="G10" s="51">
        <v>5</v>
      </c>
      <c r="H10" s="51">
        <v>3</v>
      </c>
      <c r="I10" s="51">
        <v>0</v>
      </c>
      <c r="J10" s="51">
        <v>0</v>
      </c>
      <c r="K10" s="51">
        <v>0</v>
      </c>
      <c r="L10" s="118">
        <f t="shared" si="0"/>
        <v>38</v>
      </c>
      <c r="M10" s="112"/>
      <c r="N10" s="112">
        <v>38</v>
      </c>
      <c r="O10" s="99" t="s">
        <v>455</v>
      </c>
      <c r="P10" s="99">
        <v>5</v>
      </c>
      <c r="Q10" s="115" t="s">
        <v>208</v>
      </c>
    </row>
    <row r="11" spans="1:30" ht="63">
      <c r="A11" s="99" t="s">
        <v>141</v>
      </c>
      <c r="B11" s="99">
        <v>7</v>
      </c>
      <c r="C11" s="99" t="s">
        <v>366</v>
      </c>
      <c r="D11" s="115" t="s">
        <v>349</v>
      </c>
      <c r="E11" s="115" t="s">
        <v>367</v>
      </c>
      <c r="F11" s="115">
        <v>15</v>
      </c>
      <c r="G11" s="115">
        <v>6</v>
      </c>
      <c r="H11" s="115">
        <v>2</v>
      </c>
      <c r="I11" s="115">
        <v>0</v>
      </c>
      <c r="J11" s="115">
        <v>4</v>
      </c>
      <c r="K11" s="115">
        <v>10</v>
      </c>
      <c r="L11" s="118">
        <f t="shared" si="0"/>
        <v>37</v>
      </c>
      <c r="M11" s="99"/>
      <c r="N11" s="118">
        <v>37</v>
      </c>
      <c r="O11" s="99" t="s">
        <v>455</v>
      </c>
      <c r="P11" s="112">
        <v>6</v>
      </c>
      <c r="Q11" s="51" t="s">
        <v>377</v>
      </c>
    </row>
    <row r="12" spans="1:30" ht="63">
      <c r="A12" s="99" t="s">
        <v>141</v>
      </c>
      <c r="B12" s="99">
        <v>8</v>
      </c>
      <c r="C12" s="99" t="s">
        <v>368</v>
      </c>
      <c r="D12" s="115" t="s">
        <v>349</v>
      </c>
      <c r="E12" s="51" t="s">
        <v>367</v>
      </c>
      <c r="F12" s="51">
        <v>18</v>
      </c>
      <c r="G12" s="51">
        <v>2</v>
      </c>
      <c r="H12" s="51">
        <v>4</v>
      </c>
      <c r="I12" s="51">
        <v>0</v>
      </c>
      <c r="J12" s="51">
        <v>6</v>
      </c>
      <c r="K12" s="51">
        <v>6</v>
      </c>
      <c r="L12" s="118">
        <f t="shared" si="0"/>
        <v>36</v>
      </c>
      <c r="M12" s="112"/>
      <c r="N12" s="118">
        <v>36</v>
      </c>
      <c r="O12" s="99" t="s">
        <v>455</v>
      </c>
      <c r="P12" s="51">
        <v>7</v>
      </c>
      <c r="Q12" s="51" t="s">
        <v>377</v>
      </c>
    </row>
    <row r="13" spans="1:30" ht="63">
      <c r="A13" s="99" t="s">
        <v>141</v>
      </c>
      <c r="B13" s="99">
        <v>9</v>
      </c>
      <c r="C13" s="99" t="s">
        <v>369</v>
      </c>
      <c r="D13" s="115" t="s">
        <v>349</v>
      </c>
      <c r="E13" s="51" t="s">
        <v>370</v>
      </c>
      <c r="F13" s="51">
        <v>18</v>
      </c>
      <c r="G13" s="51">
        <v>7</v>
      </c>
      <c r="H13" s="51">
        <v>6</v>
      </c>
      <c r="I13" s="51">
        <v>0</v>
      </c>
      <c r="J13" s="51">
        <v>2</v>
      </c>
      <c r="K13" s="51">
        <v>2</v>
      </c>
      <c r="L13" s="118">
        <f t="shared" si="0"/>
        <v>35</v>
      </c>
      <c r="M13" s="99"/>
      <c r="N13" s="118">
        <v>35</v>
      </c>
      <c r="O13" s="99" t="s">
        <v>455</v>
      </c>
      <c r="P13" s="112">
        <v>8</v>
      </c>
      <c r="Q13" s="51" t="s">
        <v>377</v>
      </c>
    </row>
    <row r="14" spans="1:30" ht="52.5" customHeight="1">
      <c r="A14" s="99" t="s">
        <v>141</v>
      </c>
      <c r="B14" s="99">
        <v>10</v>
      </c>
      <c r="C14" s="99" t="s">
        <v>371</v>
      </c>
      <c r="D14" s="115" t="s">
        <v>349</v>
      </c>
      <c r="E14" s="99" t="s">
        <v>370</v>
      </c>
      <c r="F14" s="99">
        <v>14</v>
      </c>
      <c r="G14" s="99">
        <v>6</v>
      </c>
      <c r="H14" s="99">
        <v>3</v>
      </c>
      <c r="I14" s="99">
        <v>0</v>
      </c>
      <c r="J14" s="99">
        <v>6</v>
      </c>
      <c r="K14" s="99">
        <v>6</v>
      </c>
      <c r="L14" s="118">
        <f t="shared" si="0"/>
        <v>35</v>
      </c>
      <c r="M14" s="99"/>
      <c r="N14" s="99">
        <v>35</v>
      </c>
      <c r="O14" s="99" t="s">
        <v>455</v>
      </c>
      <c r="P14" s="99">
        <v>9</v>
      </c>
      <c r="Q14" s="51" t="s">
        <v>377</v>
      </c>
    </row>
    <row r="15" spans="1:30" ht="50.25" customHeight="1">
      <c r="A15" s="99" t="s">
        <v>141</v>
      </c>
      <c r="B15" s="99">
        <v>11</v>
      </c>
      <c r="C15" s="51" t="s">
        <v>442</v>
      </c>
      <c r="D15" s="106" t="s">
        <v>394</v>
      </c>
      <c r="E15" s="115" t="s">
        <v>367</v>
      </c>
      <c r="F15" s="115">
        <v>16</v>
      </c>
      <c r="G15" s="115">
        <v>7</v>
      </c>
      <c r="H15" s="115">
        <v>4</v>
      </c>
      <c r="I15" s="115">
        <v>0</v>
      </c>
      <c r="J15" s="115">
        <v>5</v>
      </c>
      <c r="K15" s="115">
        <v>2</v>
      </c>
      <c r="L15" s="118">
        <f t="shared" si="0"/>
        <v>34</v>
      </c>
      <c r="M15" s="112"/>
      <c r="N15" s="118">
        <v>34</v>
      </c>
      <c r="O15" s="99" t="s">
        <v>455</v>
      </c>
      <c r="P15" s="99">
        <v>10</v>
      </c>
      <c r="Q15" s="51" t="s">
        <v>420</v>
      </c>
    </row>
    <row r="16" spans="1:30" ht="48" customHeight="1">
      <c r="A16" s="99" t="s">
        <v>141</v>
      </c>
      <c r="B16" s="99">
        <v>12</v>
      </c>
      <c r="C16" s="99" t="s">
        <v>372</v>
      </c>
      <c r="D16" s="137" t="s">
        <v>349</v>
      </c>
      <c r="E16" s="51" t="s">
        <v>373</v>
      </c>
      <c r="F16" s="51">
        <v>16</v>
      </c>
      <c r="G16" s="51">
        <v>6</v>
      </c>
      <c r="H16" s="51">
        <v>4</v>
      </c>
      <c r="I16" s="51">
        <v>0</v>
      </c>
      <c r="J16" s="51">
        <v>5</v>
      </c>
      <c r="K16" s="51">
        <v>2</v>
      </c>
      <c r="L16" s="118">
        <f t="shared" si="0"/>
        <v>33</v>
      </c>
      <c r="M16" s="99"/>
      <c r="N16" s="99">
        <v>33</v>
      </c>
      <c r="O16" s="99" t="s">
        <v>455</v>
      </c>
      <c r="P16" s="116">
        <v>11</v>
      </c>
      <c r="Q16" s="51" t="s">
        <v>377</v>
      </c>
    </row>
    <row r="17" spans="1:17" ht="53.25" customHeight="1">
      <c r="A17" s="99" t="s">
        <v>141</v>
      </c>
      <c r="B17" s="99">
        <v>13</v>
      </c>
      <c r="C17" s="105" t="s">
        <v>186</v>
      </c>
      <c r="D17" s="146" t="s">
        <v>179</v>
      </c>
      <c r="E17" s="51">
        <v>9</v>
      </c>
      <c r="F17" s="51">
        <v>17</v>
      </c>
      <c r="G17" s="51">
        <v>5</v>
      </c>
      <c r="H17" s="51">
        <v>4</v>
      </c>
      <c r="I17" s="51">
        <v>0</v>
      </c>
      <c r="J17" s="51">
        <v>4</v>
      </c>
      <c r="K17" s="51">
        <v>2</v>
      </c>
      <c r="L17" s="118">
        <f t="shared" si="0"/>
        <v>32</v>
      </c>
      <c r="M17" s="99"/>
      <c r="N17" s="117">
        <v>32</v>
      </c>
      <c r="O17" s="99" t="s">
        <v>455</v>
      </c>
      <c r="P17" s="116">
        <v>12</v>
      </c>
      <c r="Q17" s="99" t="s">
        <v>180</v>
      </c>
    </row>
    <row r="18" spans="1:17" ht="48.75" customHeight="1">
      <c r="A18" s="99" t="s">
        <v>141</v>
      </c>
      <c r="B18" s="99">
        <v>14</v>
      </c>
      <c r="C18" s="135" t="s">
        <v>219</v>
      </c>
      <c r="D18" s="115" t="s">
        <v>205</v>
      </c>
      <c r="E18" s="115">
        <v>9</v>
      </c>
      <c r="F18" s="115">
        <v>17</v>
      </c>
      <c r="G18" s="115">
        <v>7</v>
      </c>
      <c r="H18" s="115">
        <v>0</v>
      </c>
      <c r="I18" s="115">
        <v>0</v>
      </c>
      <c r="J18" s="115">
        <v>7</v>
      </c>
      <c r="K18" s="115">
        <v>1</v>
      </c>
      <c r="L18" s="118">
        <f t="shared" si="0"/>
        <v>32</v>
      </c>
      <c r="M18" s="99"/>
      <c r="N18" s="112">
        <v>32</v>
      </c>
      <c r="O18" s="99" t="s">
        <v>455</v>
      </c>
      <c r="P18" s="116">
        <v>12</v>
      </c>
      <c r="Q18" s="51" t="s">
        <v>208</v>
      </c>
    </row>
    <row r="19" spans="1:17" ht="50.25" customHeight="1">
      <c r="A19" s="99" t="s">
        <v>141</v>
      </c>
      <c r="B19" s="99">
        <v>15</v>
      </c>
      <c r="C19" s="133" t="s">
        <v>294</v>
      </c>
      <c r="D19" s="112" t="s">
        <v>287</v>
      </c>
      <c r="E19" s="115">
        <v>9</v>
      </c>
      <c r="F19" s="115">
        <v>17</v>
      </c>
      <c r="G19" s="115">
        <v>7</v>
      </c>
      <c r="H19" s="115">
        <v>0</v>
      </c>
      <c r="I19" s="115">
        <v>0</v>
      </c>
      <c r="J19" s="115">
        <v>0</v>
      </c>
      <c r="K19" s="115">
        <v>8</v>
      </c>
      <c r="L19" s="118">
        <f t="shared" si="0"/>
        <v>32</v>
      </c>
      <c r="M19" s="99"/>
      <c r="N19" s="99">
        <v>32</v>
      </c>
      <c r="O19" s="99" t="s">
        <v>455</v>
      </c>
      <c r="P19" s="99">
        <v>12</v>
      </c>
      <c r="Q19" s="51" t="s">
        <v>291</v>
      </c>
    </row>
    <row r="20" spans="1:17" ht="60" customHeight="1">
      <c r="A20" s="99" t="s">
        <v>141</v>
      </c>
      <c r="B20" s="99">
        <v>16</v>
      </c>
      <c r="C20" s="104" t="s">
        <v>239</v>
      </c>
      <c r="D20" s="134" t="s">
        <v>237</v>
      </c>
      <c r="E20" s="136">
        <v>9</v>
      </c>
      <c r="F20" s="136">
        <v>16</v>
      </c>
      <c r="G20" s="136">
        <v>4</v>
      </c>
      <c r="H20" s="136">
        <v>4</v>
      </c>
      <c r="I20" s="136">
        <v>3</v>
      </c>
      <c r="J20" s="136">
        <v>2</v>
      </c>
      <c r="K20" s="136">
        <v>2</v>
      </c>
      <c r="L20" s="118">
        <f t="shared" si="0"/>
        <v>31</v>
      </c>
      <c r="M20" s="99"/>
      <c r="N20" s="99">
        <v>31</v>
      </c>
      <c r="O20" s="99" t="s">
        <v>455</v>
      </c>
      <c r="P20" s="99">
        <v>13</v>
      </c>
      <c r="Q20" s="140" t="s">
        <v>235</v>
      </c>
    </row>
    <row r="21" spans="1:17" ht="63">
      <c r="A21" s="99" t="s">
        <v>141</v>
      </c>
      <c r="B21" s="99">
        <v>17</v>
      </c>
      <c r="C21" s="99" t="s">
        <v>374</v>
      </c>
      <c r="D21" s="115" t="s">
        <v>349</v>
      </c>
      <c r="E21" s="115" t="s">
        <v>373</v>
      </c>
      <c r="F21" s="115">
        <v>15</v>
      </c>
      <c r="G21" s="115">
        <v>4</v>
      </c>
      <c r="H21" s="115">
        <v>1</v>
      </c>
      <c r="I21" s="115">
        <v>5</v>
      </c>
      <c r="J21" s="115">
        <v>4</v>
      </c>
      <c r="K21" s="115">
        <v>2</v>
      </c>
      <c r="L21" s="118">
        <f t="shared" si="0"/>
        <v>31</v>
      </c>
      <c r="M21" s="133"/>
      <c r="N21" s="133">
        <v>31</v>
      </c>
      <c r="O21" s="99" t="s">
        <v>455</v>
      </c>
      <c r="P21" s="115">
        <v>13</v>
      </c>
      <c r="Q21" s="51" t="s">
        <v>377</v>
      </c>
    </row>
    <row r="22" spans="1:17" ht="63">
      <c r="A22" s="99" t="s">
        <v>141</v>
      </c>
      <c r="B22" s="99">
        <v>18</v>
      </c>
      <c r="C22" s="133" t="s">
        <v>215</v>
      </c>
      <c r="D22" s="115" t="s">
        <v>205</v>
      </c>
      <c r="E22" s="115">
        <v>9</v>
      </c>
      <c r="F22" s="115">
        <v>17</v>
      </c>
      <c r="G22" s="115">
        <v>4</v>
      </c>
      <c r="H22" s="115">
        <v>3</v>
      </c>
      <c r="I22" s="115">
        <v>0</v>
      </c>
      <c r="J22" s="115">
        <v>5</v>
      </c>
      <c r="K22" s="115">
        <v>0</v>
      </c>
      <c r="L22" s="118">
        <f t="shared" si="0"/>
        <v>29</v>
      </c>
      <c r="M22" s="51"/>
      <c r="N22" s="118">
        <v>29</v>
      </c>
      <c r="O22" s="99" t="s">
        <v>455</v>
      </c>
      <c r="P22" s="99">
        <v>14</v>
      </c>
      <c r="Q22" s="51" t="s">
        <v>208</v>
      </c>
    </row>
    <row r="23" spans="1:17" ht="78.75">
      <c r="A23" s="99" t="s">
        <v>141</v>
      </c>
      <c r="B23" s="99">
        <v>19</v>
      </c>
      <c r="C23" s="133" t="s">
        <v>253</v>
      </c>
      <c r="D23" s="115" t="s">
        <v>254</v>
      </c>
      <c r="E23" s="115">
        <v>9</v>
      </c>
      <c r="F23" s="115">
        <v>15</v>
      </c>
      <c r="G23" s="115">
        <v>3</v>
      </c>
      <c r="H23" s="115">
        <v>1</v>
      </c>
      <c r="I23" s="115">
        <v>0</v>
      </c>
      <c r="J23" s="115">
        <v>6</v>
      </c>
      <c r="K23" s="115">
        <v>4</v>
      </c>
      <c r="L23" s="118">
        <f t="shared" si="0"/>
        <v>29</v>
      </c>
      <c r="M23" s="99"/>
      <c r="N23" s="118">
        <v>29</v>
      </c>
      <c r="O23" s="99" t="s">
        <v>455</v>
      </c>
      <c r="P23" s="112">
        <v>14</v>
      </c>
      <c r="Q23" s="51" t="s">
        <v>255</v>
      </c>
    </row>
    <row r="24" spans="1:17" ht="47.25">
      <c r="A24" s="99" t="s">
        <v>141</v>
      </c>
      <c r="B24" s="99">
        <v>20</v>
      </c>
      <c r="C24" s="105" t="s">
        <v>273</v>
      </c>
      <c r="D24" s="99" t="s">
        <v>270</v>
      </c>
      <c r="E24" s="51">
        <v>9</v>
      </c>
      <c r="F24" s="51">
        <v>14</v>
      </c>
      <c r="G24" s="51">
        <v>6</v>
      </c>
      <c r="H24" s="51">
        <v>0</v>
      </c>
      <c r="I24" s="51">
        <v>2</v>
      </c>
      <c r="J24" s="51">
        <v>1</v>
      </c>
      <c r="K24" s="51">
        <v>6</v>
      </c>
      <c r="L24" s="118">
        <f t="shared" si="0"/>
        <v>29</v>
      </c>
      <c r="M24" s="139"/>
      <c r="N24" s="112">
        <v>29</v>
      </c>
      <c r="O24" s="99" t="s">
        <v>455</v>
      </c>
      <c r="P24" s="116">
        <v>14</v>
      </c>
      <c r="Q24" s="99" t="s">
        <v>274</v>
      </c>
    </row>
    <row r="25" spans="1:17" ht="81.75" customHeight="1">
      <c r="A25" s="99" t="s">
        <v>141</v>
      </c>
      <c r="B25" s="99">
        <v>21</v>
      </c>
      <c r="C25" s="105" t="s">
        <v>295</v>
      </c>
      <c r="D25" s="112" t="s">
        <v>287</v>
      </c>
      <c r="E25" s="51">
        <v>9</v>
      </c>
      <c r="F25" s="51">
        <v>10</v>
      </c>
      <c r="G25" s="51">
        <v>4</v>
      </c>
      <c r="H25" s="51">
        <v>4</v>
      </c>
      <c r="I25" s="51">
        <v>0</v>
      </c>
      <c r="J25" s="51">
        <v>7</v>
      </c>
      <c r="K25" s="51">
        <v>4</v>
      </c>
      <c r="L25" s="118">
        <f t="shared" si="0"/>
        <v>29</v>
      </c>
      <c r="M25" s="99"/>
      <c r="N25" s="99">
        <v>29</v>
      </c>
      <c r="O25" s="99" t="s">
        <v>455</v>
      </c>
      <c r="P25" s="99">
        <v>14</v>
      </c>
      <c r="Q25" s="51" t="s">
        <v>291</v>
      </c>
    </row>
    <row r="26" spans="1:17" ht="79.5" customHeight="1">
      <c r="A26" s="99" t="s">
        <v>141</v>
      </c>
      <c r="B26" s="99">
        <v>22</v>
      </c>
      <c r="C26" s="133" t="s">
        <v>199</v>
      </c>
      <c r="D26" s="115" t="s">
        <v>200</v>
      </c>
      <c r="E26" s="115">
        <v>9</v>
      </c>
      <c r="F26" s="115">
        <v>14</v>
      </c>
      <c r="G26" s="115">
        <v>6</v>
      </c>
      <c r="H26" s="115">
        <v>0</v>
      </c>
      <c r="I26" s="115">
        <v>0</v>
      </c>
      <c r="J26" s="115">
        <v>0</v>
      </c>
      <c r="K26" s="115">
        <v>8</v>
      </c>
      <c r="L26" s="118">
        <f t="shared" si="0"/>
        <v>28</v>
      </c>
      <c r="M26" s="99"/>
      <c r="N26" s="99">
        <v>28</v>
      </c>
      <c r="O26" s="99" t="s">
        <v>455</v>
      </c>
      <c r="P26" s="136">
        <v>15</v>
      </c>
      <c r="Q26" s="51" t="s">
        <v>201</v>
      </c>
    </row>
    <row r="27" spans="1:17" ht="31.5">
      <c r="A27" s="99" t="s">
        <v>141</v>
      </c>
      <c r="B27" s="99">
        <v>23</v>
      </c>
      <c r="C27" s="104" t="s">
        <v>240</v>
      </c>
      <c r="D27" s="134" t="s">
        <v>237</v>
      </c>
      <c r="E27" s="138">
        <v>9</v>
      </c>
      <c r="F27" s="138">
        <v>15</v>
      </c>
      <c r="G27" s="138">
        <v>1</v>
      </c>
      <c r="H27" s="138">
        <v>6</v>
      </c>
      <c r="I27" s="138">
        <v>3</v>
      </c>
      <c r="J27" s="138">
        <v>3</v>
      </c>
      <c r="K27" s="138">
        <v>0</v>
      </c>
      <c r="L27" s="118">
        <f t="shared" si="0"/>
        <v>28</v>
      </c>
      <c r="M27" s="99"/>
      <c r="N27" s="99">
        <v>28</v>
      </c>
      <c r="O27" s="99" t="s">
        <v>455</v>
      </c>
      <c r="P27" s="99">
        <v>15</v>
      </c>
      <c r="Q27" s="140" t="s">
        <v>235</v>
      </c>
    </row>
    <row r="28" spans="1:17" ht="47.25">
      <c r="A28" s="99" t="s">
        <v>141</v>
      </c>
      <c r="B28" s="99">
        <v>24</v>
      </c>
      <c r="C28" s="51" t="s">
        <v>323</v>
      </c>
      <c r="D28" s="115" t="s">
        <v>316</v>
      </c>
      <c r="E28" s="51">
        <v>9</v>
      </c>
      <c r="F28" s="51">
        <v>14</v>
      </c>
      <c r="G28" s="51">
        <v>4</v>
      </c>
      <c r="H28" s="51">
        <v>4</v>
      </c>
      <c r="I28" s="51">
        <v>0</v>
      </c>
      <c r="J28" s="51">
        <v>4</v>
      </c>
      <c r="K28" s="51">
        <v>2</v>
      </c>
      <c r="L28" s="118">
        <f t="shared" si="0"/>
        <v>28</v>
      </c>
      <c r="M28" s="112"/>
      <c r="N28" s="118">
        <v>28</v>
      </c>
      <c r="O28" s="99" t="s">
        <v>455</v>
      </c>
      <c r="P28" s="51">
        <v>15</v>
      </c>
      <c r="Q28" s="51" t="s">
        <v>325</v>
      </c>
    </row>
    <row r="29" spans="1:17" ht="63">
      <c r="A29" s="99" t="s">
        <v>141</v>
      </c>
      <c r="B29" s="99">
        <v>25</v>
      </c>
      <c r="C29" s="99" t="s">
        <v>375</v>
      </c>
      <c r="D29" s="115" t="s">
        <v>349</v>
      </c>
      <c r="E29" s="99" t="s">
        <v>370</v>
      </c>
      <c r="F29" s="99">
        <v>11</v>
      </c>
      <c r="G29" s="99">
        <v>5</v>
      </c>
      <c r="H29" s="99">
        <v>0</v>
      </c>
      <c r="I29" s="99">
        <v>5</v>
      </c>
      <c r="J29" s="99">
        <v>3</v>
      </c>
      <c r="K29" s="99">
        <v>4</v>
      </c>
      <c r="L29" s="118">
        <f t="shared" si="0"/>
        <v>28</v>
      </c>
      <c r="M29" s="99"/>
      <c r="N29" s="118">
        <v>28</v>
      </c>
      <c r="O29" s="99" t="s">
        <v>455</v>
      </c>
      <c r="P29" s="115">
        <v>15</v>
      </c>
      <c r="Q29" s="51" t="s">
        <v>377</v>
      </c>
    </row>
    <row r="30" spans="1:17" ht="47.25">
      <c r="A30" s="99" t="s">
        <v>141</v>
      </c>
      <c r="B30" s="99">
        <v>26</v>
      </c>
      <c r="C30" s="133" t="s">
        <v>272</v>
      </c>
      <c r="D30" s="106" t="s">
        <v>270</v>
      </c>
      <c r="E30" s="115">
        <v>9</v>
      </c>
      <c r="F30" s="115">
        <v>12</v>
      </c>
      <c r="G30" s="115">
        <v>6</v>
      </c>
      <c r="H30" s="115">
        <v>0</v>
      </c>
      <c r="I30" s="115">
        <v>2</v>
      </c>
      <c r="J30" s="115">
        <v>7</v>
      </c>
      <c r="K30" s="115">
        <v>0</v>
      </c>
      <c r="L30" s="118">
        <f t="shared" si="0"/>
        <v>27</v>
      </c>
      <c r="M30" s="99"/>
      <c r="N30" s="112">
        <v>27</v>
      </c>
      <c r="O30" s="99" t="s">
        <v>455</v>
      </c>
      <c r="P30" s="143">
        <v>16</v>
      </c>
      <c r="Q30" s="51" t="s">
        <v>274</v>
      </c>
    </row>
    <row r="31" spans="1:17" ht="78.75">
      <c r="A31" s="99" t="s">
        <v>141</v>
      </c>
      <c r="B31" s="99">
        <v>27</v>
      </c>
      <c r="C31" s="133" t="s">
        <v>330</v>
      </c>
      <c r="D31" s="112" t="s">
        <v>328</v>
      </c>
      <c r="E31" s="115">
        <v>9</v>
      </c>
      <c r="F31" s="115">
        <v>15</v>
      </c>
      <c r="G31" s="115">
        <v>3</v>
      </c>
      <c r="H31" s="115">
        <v>4</v>
      </c>
      <c r="I31" s="115">
        <v>5</v>
      </c>
      <c r="J31" s="115">
        <v>0</v>
      </c>
      <c r="K31" s="115">
        <v>0</v>
      </c>
      <c r="L31" s="118">
        <f t="shared" si="0"/>
        <v>27</v>
      </c>
      <c r="M31" s="51"/>
      <c r="N31" s="133">
        <v>27</v>
      </c>
      <c r="O31" s="99" t="s">
        <v>455</v>
      </c>
      <c r="P31" s="133">
        <v>16</v>
      </c>
      <c r="Q31" s="51" t="s">
        <v>329</v>
      </c>
    </row>
    <row r="32" spans="1:17" ht="47.25">
      <c r="A32" s="99" t="s">
        <v>141</v>
      </c>
      <c r="B32" s="99">
        <v>28</v>
      </c>
      <c r="C32" s="99" t="s">
        <v>318</v>
      </c>
      <c r="D32" s="115" t="s">
        <v>316</v>
      </c>
      <c r="E32" s="99">
        <v>9</v>
      </c>
      <c r="F32" s="99">
        <v>12</v>
      </c>
      <c r="G32" s="99">
        <v>6</v>
      </c>
      <c r="H32" s="99">
        <v>4</v>
      </c>
      <c r="I32" s="99">
        <v>0</v>
      </c>
      <c r="J32" s="99">
        <v>3</v>
      </c>
      <c r="K32" s="99">
        <v>0</v>
      </c>
      <c r="L32" s="118">
        <f t="shared" si="0"/>
        <v>25</v>
      </c>
      <c r="M32" s="99"/>
      <c r="N32" s="112">
        <v>25</v>
      </c>
      <c r="O32" s="99" t="s">
        <v>455</v>
      </c>
      <c r="P32" s="99">
        <v>17</v>
      </c>
      <c r="Q32" s="51" t="s">
        <v>325</v>
      </c>
    </row>
    <row r="33" spans="1:17" ht="47.25">
      <c r="A33" s="99" t="s">
        <v>141</v>
      </c>
      <c r="B33" s="99">
        <v>29</v>
      </c>
      <c r="C33" s="133" t="s">
        <v>261</v>
      </c>
      <c r="D33" s="115" t="s">
        <v>262</v>
      </c>
      <c r="E33" s="115">
        <v>9</v>
      </c>
      <c r="F33" s="115">
        <v>14</v>
      </c>
      <c r="G33" s="115">
        <v>5</v>
      </c>
      <c r="H33" s="115">
        <v>0</v>
      </c>
      <c r="I33" s="115">
        <v>0</v>
      </c>
      <c r="J33" s="115">
        <v>5</v>
      </c>
      <c r="K33" s="115">
        <v>0</v>
      </c>
      <c r="L33" s="118">
        <f t="shared" si="0"/>
        <v>24</v>
      </c>
      <c r="M33" s="51"/>
      <c r="N33" s="118">
        <v>24</v>
      </c>
      <c r="O33" s="99" t="s">
        <v>455</v>
      </c>
      <c r="P33" s="99">
        <v>18</v>
      </c>
      <c r="Q33" s="51" t="s">
        <v>263</v>
      </c>
    </row>
    <row r="34" spans="1:17" ht="63">
      <c r="A34" s="99" t="s">
        <v>141</v>
      </c>
      <c r="B34" s="99">
        <v>30</v>
      </c>
      <c r="C34" s="133" t="s">
        <v>438</v>
      </c>
      <c r="D34" s="106" t="s">
        <v>394</v>
      </c>
      <c r="E34" s="115" t="s">
        <v>370</v>
      </c>
      <c r="F34" s="115">
        <v>15</v>
      </c>
      <c r="G34" s="115">
        <v>5</v>
      </c>
      <c r="H34" s="115">
        <v>2</v>
      </c>
      <c r="I34" s="115">
        <v>0</v>
      </c>
      <c r="J34" s="115">
        <v>2</v>
      </c>
      <c r="K34" s="115">
        <v>0</v>
      </c>
      <c r="L34" s="118">
        <f t="shared" si="0"/>
        <v>24</v>
      </c>
      <c r="M34" s="117"/>
      <c r="N34" s="99">
        <v>24</v>
      </c>
      <c r="O34" s="99" t="s">
        <v>455</v>
      </c>
      <c r="P34" s="115">
        <v>18</v>
      </c>
      <c r="Q34" s="51" t="s">
        <v>420</v>
      </c>
    </row>
    <row r="35" spans="1:17" ht="47.25">
      <c r="A35" s="99" t="s">
        <v>141</v>
      </c>
      <c r="B35" s="99">
        <v>31</v>
      </c>
      <c r="C35" s="133" t="s">
        <v>189</v>
      </c>
      <c r="D35" s="115" t="s">
        <v>190</v>
      </c>
      <c r="E35" s="115">
        <v>9</v>
      </c>
      <c r="F35" s="115">
        <v>10</v>
      </c>
      <c r="G35" s="115">
        <v>5</v>
      </c>
      <c r="H35" s="115">
        <v>6</v>
      </c>
      <c r="I35" s="115">
        <v>0</v>
      </c>
      <c r="J35" s="115">
        <v>2</v>
      </c>
      <c r="K35" s="115">
        <v>0</v>
      </c>
      <c r="L35" s="118">
        <f t="shared" si="0"/>
        <v>23</v>
      </c>
      <c r="M35" s="112"/>
      <c r="N35" s="118">
        <v>23</v>
      </c>
      <c r="O35" s="99" t="s">
        <v>455</v>
      </c>
      <c r="P35" s="112">
        <v>19</v>
      </c>
      <c r="Q35" s="51" t="s">
        <v>192</v>
      </c>
    </row>
    <row r="36" spans="1:17" ht="31.5">
      <c r="A36" s="99" t="s">
        <v>141</v>
      </c>
      <c r="B36" s="99">
        <v>32</v>
      </c>
      <c r="C36" s="126" t="s">
        <v>238</v>
      </c>
      <c r="D36" s="134" t="s">
        <v>237</v>
      </c>
      <c r="E36" s="141">
        <v>9</v>
      </c>
      <c r="F36" s="141">
        <v>9</v>
      </c>
      <c r="G36" s="141">
        <v>6</v>
      </c>
      <c r="H36" s="141">
        <v>4</v>
      </c>
      <c r="I36" s="141">
        <v>0</v>
      </c>
      <c r="J36" s="141">
        <v>4</v>
      </c>
      <c r="K36" s="141">
        <v>0</v>
      </c>
      <c r="L36" s="118">
        <f t="shared" si="0"/>
        <v>23</v>
      </c>
      <c r="M36" s="99"/>
      <c r="N36" s="99">
        <v>23</v>
      </c>
      <c r="O36" s="99" t="s">
        <v>455</v>
      </c>
      <c r="P36" s="116">
        <v>19</v>
      </c>
      <c r="Q36" s="140" t="s">
        <v>235</v>
      </c>
    </row>
    <row r="37" spans="1:17" ht="94.5">
      <c r="A37" s="99" t="s">
        <v>141</v>
      </c>
      <c r="B37" s="99">
        <v>33</v>
      </c>
      <c r="C37" s="133" t="s">
        <v>249</v>
      </c>
      <c r="D37" s="99" t="s">
        <v>242</v>
      </c>
      <c r="E37" s="115">
        <v>9</v>
      </c>
      <c r="F37" s="115">
        <v>14</v>
      </c>
      <c r="G37" s="115">
        <v>7</v>
      </c>
      <c r="H37" s="115">
        <v>2</v>
      </c>
      <c r="I37" s="115">
        <v>0</v>
      </c>
      <c r="J37" s="115">
        <v>0</v>
      </c>
      <c r="K37" s="115">
        <v>0</v>
      </c>
      <c r="L37" s="118">
        <f t="shared" ref="L37:L66" si="1">SUM(F37:K37)</f>
        <v>23</v>
      </c>
      <c r="M37" s="112"/>
      <c r="N37" s="118">
        <v>23</v>
      </c>
      <c r="O37" s="99" t="s">
        <v>455</v>
      </c>
      <c r="P37" s="142">
        <v>19</v>
      </c>
      <c r="Q37" s="51" t="s">
        <v>244</v>
      </c>
    </row>
    <row r="38" spans="1:17" ht="47.25">
      <c r="A38" s="99" t="s">
        <v>141</v>
      </c>
      <c r="B38" s="99">
        <v>34</v>
      </c>
      <c r="C38" s="99" t="s">
        <v>296</v>
      </c>
      <c r="D38" s="112" t="s">
        <v>287</v>
      </c>
      <c r="E38" s="99">
        <v>9</v>
      </c>
      <c r="F38" s="99">
        <v>12</v>
      </c>
      <c r="G38" s="99">
        <v>0</v>
      </c>
      <c r="H38" s="99">
        <v>4</v>
      </c>
      <c r="I38" s="99">
        <v>0</v>
      </c>
      <c r="J38" s="99">
        <v>5</v>
      </c>
      <c r="K38" s="99">
        <v>2</v>
      </c>
      <c r="L38" s="118">
        <f t="shared" si="1"/>
        <v>23</v>
      </c>
      <c r="M38" s="51"/>
      <c r="N38" s="112">
        <v>23</v>
      </c>
      <c r="O38" s="99" t="s">
        <v>455</v>
      </c>
      <c r="P38" s="112">
        <v>19</v>
      </c>
      <c r="Q38" s="51" t="s">
        <v>291</v>
      </c>
    </row>
    <row r="39" spans="1:17" ht="63">
      <c r="A39" s="99" t="s">
        <v>141</v>
      </c>
      <c r="B39" s="99">
        <v>35</v>
      </c>
      <c r="C39" s="99" t="s">
        <v>441</v>
      </c>
      <c r="D39" s="106" t="s">
        <v>394</v>
      </c>
      <c r="E39" s="115" t="s">
        <v>370</v>
      </c>
      <c r="F39" s="115">
        <v>13</v>
      </c>
      <c r="G39" s="115">
        <v>6</v>
      </c>
      <c r="H39" s="115">
        <v>4</v>
      </c>
      <c r="I39" s="115">
        <v>0</v>
      </c>
      <c r="J39" s="115">
        <v>0</v>
      </c>
      <c r="K39" s="115">
        <v>0</v>
      </c>
      <c r="L39" s="118">
        <f t="shared" si="1"/>
        <v>23</v>
      </c>
      <c r="M39" s="99"/>
      <c r="N39" s="99">
        <v>23</v>
      </c>
      <c r="O39" s="99" t="s">
        <v>455</v>
      </c>
      <c r="P39" s="99">
        <v>19</v>
      </c>
      <c r="Q39" s="51" t="s">
        <v>420</v>
      </c>
    </row>
    <row r="40" spans="1:17" ht="63">
      <c r="A40" s="99" t="s">
        <v>141</v>
      </c>
      <c r="B40" s="99">
        <v>36</v>
      </c>
      <c r="C40" s="99" t="s">
        <v>218</v>
      </c>
      <c r="D40" s="115" t="s">
        <v>205</v>
      </c>
      <c r="E40" s="115">
        <v>9</v>
      </c>
      <c r="F40" s="115">
        <v>2</v>
      </c>
      <c r="G40" s="115">
        <v>0</v>
      </c>
      <c r="H40" s="115">
        <v>0</v>
      </c>
      <c r="I40" s="115">
        <v>0</v>
      </c>
      <c r="J40" s="115">
        <v>0</v>
      </c>
      <c r="K40" s="115">
        <v>20</v>
      </c>
      <c r="L40" s="118">
        <f t="shared" si="1"/>
        <v>22</v>
      </c>
      <c r="M40" s="117"/>
      <c r="N40" s="99">
        <v>22</v>
      </c>
      <c r="O40" s="99" t="s">
        <v>455</v>
      </c>
      <c r="P40" s="99">
        <v>20</v>
      </c>
      <c r="Q40" s="51" t="s">
        <v>208</v>
      </c>
    </row>
    <row r="41" spans="1:17" ht="78.75">
      <c r="A41" s="99" t="s">
        <v>141</v>
      </c>
      <c r="B41" s="99">
        <v>37</v>
      </c>
      <c r="C41" s="145" t="s">
        <v>230</v>
      </c>
      <c r="D41" s="115" t="s">
        <v>231</v>
      </c>
      <c r="E41" s="115">
        <v>9</v>
      </c>
      <c r="F41" s="115">
        <v>14</v>
      </c>
      <c r="G41" s="115">
        <v>6</v>
      </c>
      <c r="H41" s="115">
        <v>0</v>
      </c>
      <c r="I41" s="115">
        <v>0</v>
      </c>
      <c r="J41" s="115">
        <v>2</v>
      </c>
      <c r="K41" s="115" t="s">
        <v>63</v>
      </c>
      <c r="L41" s="118">
        <f t="shared" si="1"/>
        <v>22</v>
      </c>
      <c r="M41" s="99"/>
      <c r="N41" s="99">
        <v>22</v>
      </c>
      <c r="O41" s="99" t="s">
        <v>455</v>
      </c>
      <c r="P41" s="99">
        <v>20</v>
      </c>
      <c r="Q41" s="51" t="s">
        <v>223</v>
      </c>
    </row>
    <row r="42" spans="1:17" ht="31.5">
      <c r="A42" s="99" t="s">
        <v>141</v>
      </c>
      <c r="B42" s="99">
        <v>38</v>
      </c>
      <c r="C42" s="129" t="s">
        <v>236</v>
      </c>
      <c r="D42" s="134" t="s">
        <v>237</v>
      </c>
      <c r="E42" s="138">
        <v>9</v>
      </c>
      <c r="F42" s="138">
        <v>9</v>
      </c>
      <c r="G42" s="138">
        <v>5</v>
      </c>
      <c r="H42" s="138">
        <v>4</v>
      </c>
      <c r="I42" s="138">
        <v>0</v>
      </c>
      <c r="J42" s="138">
        <v>4</v>
      </c>
      <c r="K42" s="138">
        <v>0</v>
      </c>
      <c r="L42" s="118">
        <f t="shared" si="1"/>
        <v>22</v>
      </c>
      <c r="M42" s="139"/>
      <c r="N42" s="117">
        <v>22</v>
      </c>
      <c r="O42" s="99" t="s">
        <v>455</v>
      </c>
      <c r="P42" s="117">
        <v>20</v>
      </c>
      <c r="Q42" s="140" t="s">
        <v>235</v>
      </c>
    </row>
    <row r="43" spans="1:17" ht="63">
      <c r="A43" s="99" t="s">
        <v>141</v>
      </c>
      <c r="B43" s="99">
        <v>39</v>
      </c>
      <c r="C43" s="99" t="s">
        <v>376</v>
      </c>
      <c r="D43" s="115" t="s">
        <v>349</v>
      </c>
      <c r="E43" s="115" t="s">
        <v>367</v>
      </c>
      <c r="F43" s="115">
        <v>12</v>
      </c>
      <c r="G43" s="115">
        <v>7</v>
      </c>
      <c r="H43" s="115">
        <v>0</v>
      </c>
      <c r="I43" s="115">
        <v>0</v>
      </c>
      <c r="J43" s="115">
        <v>3</v>
      </c>
      <c r="K43" s="115">
        <v>0</v>
      </c>
      <c r="L43" s="118">
        <f t="shared" si="1"/>
        <v>22</v>
      </c>
      <c r="M43" s="99"/>
      <c r="N43" s="117">
        <v>22</v>
      </c>
      <c r="O43" s="99" t="s">
        <v>455</v>
      </c>
      <c r="P43" s="115">
        <v>20</v>
      </c>
      <c r="Q43" s="51" t="s">
        <v>377</v>
      </c>
    </row>
    <row r="44" spans="1:17" ht="94.5">
      <c r="A44" s="99" t="s">
        <v>141</v>
      </c>
      <c r="B44" s="99">
        <v>40</v>
      </c>
      <c r="C44" s="99" t="s">
        <v>250</v>
      </c>
      <c r="D44" s="99" t="s">
        <v>242</v>
      </c>
      <c r="E44" s="51">
        <v>9</v>
      </c>
      <c r="F44" s="51">
        <v>13</v>
      </c>
      <c r="G44" s="51">
        <v>6</v>
      </c>
      <c r="H44" s="51">
        <v>2</v>
      </c>
      <c r="I44" s="51">
        <v>0</v>
      </c>
      <c r="J44" s="51">
        <v>0</v>
      </c>
      <c r="K44" s="51">
        <v>0</v>
      </c>
      <c r="L44" s="118">
        <f t="shared" si="1"/>
        <v>21</v>
      </c>
      <c r="M44" s="112"/>
      <c r="N44" s="118">
        <v>21</v>
      </c>
      <c r="O44" s="99" t="s">
        <v>455</v>
      </c>
      <c r="P44" s="112">
        <v>21</v>
      </c>
      <c r="Q44" s="51" t="s">
        <v>244</v>
      </c>
    </row>
    <row r="45" spans="1:17" ht="47.25">
      <c r="A45" s="99" t="s">
        <v>141</v>
      </c>
      <c r="B45" s="99">
        <v>41</v>
      </c>
      <c r="C45" s="51" t="s">
        <v>320</v>
      </c>
      <c r="D45" s="115" t="s">
        <v>316</v>
      </c>
      <c r="E45" s="115">
        <v>9</v>
      </c>
      <c r="F45" s="115">
        <v>10</v>
      </c>
      <c r="G45" s="115">
        <v>5</v>
      </c>
      <c r="H45" s="115">
        <v>2</v>
      </c>
      <c r="I45" s="115">
        <v>0</v>
      </c>
      <c r="J45" s="115">
        <v>4</v>
      </c>
      <c r="K45" s="115">
        <v>0</v>
      </c>
      <c r="L45" s="118">
        <f t="shared" si="1"/>
        <v>21</v>
      </c>
      <c r="M45" s="99"/>
      <c r="N45" s="112">
        <v>21</v>
      </c>
      <c r="O45" s="99" t="s">
        <v>455</v>
      </c>
      <c r="P45" s="51">
        <v>21</v>
      </c>
      <c r="Q45" s="51" t="s">
        <v>325</v>
      </c>
    </row>
    <row r="46" spans="1:17" ht="78.75">
      <c r="A46" s="99" t="s">
        <v>141</v>
      </c>
      <c r="B46" s="99">
        <v>42</v>
      </c>
      <c r="C46" s="105" t="s">
        <v>331</v>
      </c>
      <c r="D46" s="112" t="s">
        <v>328</v>
      </c>
      <c r="E46" s="51">
        <v>9</v>
      </c>
      <c r="F46" s="51">
        <v>14</v>
      </c>
      <c r="G46" s="51">
        <v>5</v>
      </c>
      <c r="H46" s="51">
        <v>0</v>
      </c>
      <c r="I46" s="51">
        <v>0</v>
      </c>
      <c r="J46" s="51">
        <v>2</v>
      </c>
      <c r="K46" s="51">
        <v>0</v>
      </c>
      <c r="L46" s="118">
        <f t="shared" si="1"/>
        <v>21</v>
      </c>
      <c r="M46" s="99"/>
      <c r="N46" s="99">
        <v>21</v>
      </c>
      <c r="O46" s="99" t="s">
        <v>455</v>
      </c>
      <c r="P46" s="99">
        <v>21</v>
      </c>
      <c r="Q46" s="51" t="s">
        <v>329</v>
      </c>
    </row>
    <row r="47" spans="1:17" ht="63">
      <c r="A47" s="99" t="s">
        <v>141</v>
      </c>
      <c r="B47" s="99">
        <v>43</v>
      </c>
      <c r="C47" s="99" t="s">
        <v>440</v>
      </c>
      <c r="D47" s="106" t="s">
        <v>394</v>
      </c>
      <c r="E47" s="99" t="s">
        <v>370</v>
      </c>
      <c r="F47" s="99">
        <v>10</v>
      </c>
      <c r="G47" s="99">
        <v>4</v>
      </c>
      <c r="H47" s="99">
        <v>4</v>
      </c>
      <c r="I47" s="99">
        <v>0</v>
      </c>
      <c r="J47" s="99">
        <v>3</v>
      </c>
      <c r="K47" s="99">
        <v>0</v>
      </c>
      <c r="L47" s="118">
        <f t="shared" si="1"/>
        <v>21</v>
      </c>
      <c r="M47" s="99"/>
      <c r="N47" s="112">
        <v>21</v>
      </c>
      <c r="O47" s="99" t="s">
        <v>455</v>
      </c>
      <c r="P47" s="116">
        <v>21</v>
      </c>
      <c r="Q47" s="51" t="s">
        <v>420</v>
      </c>
    </row>
    <row r="48" spans="1:17" ht="47.25">
      <c r="A48" s="99" t="s">
        <v>141</v>
      </c>
      <c r="B48" s="99">
        <v>44</v>
      </c>
      <c r="C48" s="133" t="s">
        <v>185</v>
      </c>
      <c r="D48" s="106" t="s">
        <v>179</v>
      </c>
      <c r="E48" s="115">
        <v>9</v>
      </c>
      <c r="F48" s="115">
        <v>14</v>
      </c>
      <c r="G48" s="115">
        <v>5</v>
      </c>
      <c r="H48" s="115">
        <v>0</v>
      </c>
      <c r="I48" s="115">
        <v>0</v>
      </c>
      <c r="J48" s="115">
        <v>1</v>
      </c>
      <c r="K48" s="115">
        <v>0</v>
      </c>
      <c r="L48" s="118">
        <f t="shared" si="1"/>
        <v>20</v>
      </c>
      <c r="M48" s="99"/>
      <c r="N48" s="118">
        <v>20</v>
      </c>
      <c r="O48" s="99" t="s">
        <v>455</v>
      </c>
      <c r="P48" s="51">
        <v>22</v>
      </c>
      <c r="Q48" s="51" t="s">
        <v>180</v>
      </c>
    </row>
    <row r="49" spans="1:17" ht="47.25">
      <c r="A49" s="99" t="s">
        <v>141</v>
      </c>
      <c r="B49" s="99">
        <v>45</v>
      </c>
      <c r="C49" s="105" t="s">
        <v>191</v>
      </c>
      <c r="D49" s="115" t="s">
        <v>190</v>
      </c>
      <c r="E49" s="51">
        <v>9</v>
      </c>
      <c r="F49" s="51">
        <v>13</v>
      </c>
      <c r="G49" s="51">
        <v>5</v>
      </c>
      <c r="H49" s="51">
        <v>2</v>
      </c>
      <c r="I49" s="51">
        <v>0</v>
      </c>
      <c r="J49" s="51">
        <v>0</v>
      </c>
      <c r="K49" s="51">
        <v>0</v>
      </c>
      <c r="L49" s="118">
        <f t="shared" si="1"/>
        <v>20</v>
      </c>
      <c r="M49" s="112"/>
      <c r="N49" s="118">
        <v>20</v>
      </c>
      <c r="O49" s="99" t="s">
        <v>455</v>
      </c>
      <c r="P49" s="99">
        <v>22</v>
      </c>
      <c r="Q49" s="51" t="s">
        <v>192</v>
      </c>
    </row>
    <row r="50" spans="1:17" ht="47.25">
      <c r="A50" s="99" t="s">
        <v>141</v>
      </c>
      <c r="B50" s="99">
        <v>46</v>
      </c>
      <c r="C50" s="133" t="s">
        <v>311</v>
      </c>
      <c r="D50" s="106" t="s">
        <v>304</v>
      </c>
      <c r="E50" s="115">
        <v>9</v>
      </c>
      <c r="F50" s="115">
        <v>12</v>
      </c>
      <c r="G50" s="115">
        <v>3</v>
      </c>
      <c r="H50" s="115">
        <v>0</v>
      </c>
      <c r="I50" s="115">
        <v>0</v>
      </c>
      <c r="J50" s="115">
        <v>1</v>
      </c>
      <c r="K50" s="115">
        <v>4</v>
      </c>
      <c r="L50" s="118">
        <f t="shared" si="1"/>
        <v>20</v>
      </c>
      <c r="M50" s="106"/>
      <c r="N50" s="106">
        <v>20</v>
      </c>
      <c r="O50" s="99" t="s">
        <v>455</v>
      </c>
      <c r="P50" s="116">
        <v>22</v>
      </c>
      <c r="Q50" s="114" t="s">
        <v>305</v>
      </c>
    </row>
    <row r="51" spans="1:17" ht="63">
      <c r="A51" s="99" t="s">
        <v>141</v>
      </c>
      <c r="B51" s="99">
        <v>47</v>
      </c>
      <c r="C51" s="105" t="s">
        <v>341</v>
      </c>
      <c r="D51" s="106" t="s">
        <v>338</v>
      </c>
      <c r="E51" s="115">
        <v>9</v>
      </c>
      <c r="F51" s="115">
        <v>13</v>
      </c>
      <c r="G51" s="115">
        <v>4</v>
      </c>
      <c r="H51" s="115">
        <v>1</v>
      </c>
      <c r="I51" s="115">
        <v>0</v>
      </c>
      <c r="J51" s="115">
        <v>0</v>
      </c>
      <c r="K51" s="115">
        <v>2</v>
      </c>
      <c r="L51" s="118">
        <f t="shared" si="1"/>
        <v>20</v>
      </c>
      <c r="M51" s="99"/>
      <c r="N51" s="118">
        <v>20</v>
      </c>
      <c r="O51" s="99" t="s">
        <v>455</v>
      </c>
      <c r="P51" s="112">
        <v>22</v>
      </c>
      <c r="Q51" s="51" t="s">
        <v>340</v>
      </c>
    </row>
    <row r="52" spans="1:17" ht="47.25">
      <c r="A52" s="99" t="s">
        <v>141</v>
      </c>
      <c r="B52" s="99">
        <v>48</v>
      </c>
      <c r="C52" s="51" t="s">
        <v>324</v>
      </c>
      <c r="D52" s="115" t="s">
        <v>316</v>
      </c>
      <c r="E52" s="51">
        <v>9</v>
      </c>
      <c r="F52" s="51">
        <v>13</v>
      </c>
      <c r="G52" s="51">
        <v>5</v>
      </c>
      <c r="H52" s="51">
        <v>0</v>
      </c>
      <c r="I52" s="51">
        <v>0</v>
      </c>
      <c r="J52" s="51">
        <v>1</v>
      </c>
      <c r="K52" s="51">
        <v>0</v>
      </c>
      <c r="L52" s="118">
        <f t="shared" si="1"/>
        <v>19</v>
      </c>
      <c r="M52" s="99"/>
      <c r="N52" s="99">
        <v>19</v>
      </c>
      <c r="O52" s="99" t="s">
        <v>455</v>
      </c>
      <c r="P52" s="99">
        <v>23</v>
      </c>
      <c r="Q52" s="51" t="s">
        <v>325</v>
      </c>
    </row>
    <row r="53" spans="1:17" ht="63">
      <c r="A53" s="99" t="s">
        <v>141</v>
      </c>
      <c r="B53" s="99">
        <v>49</v>
      </c>
      <c r="C53" s="99" t="s">
        <v>446</v>
      </c>
      <c r="D53" s="106" t="s">
        <v>394</v>
      </c>
      <c r="E53" s="99" t="s">
        <v>367</v>
      </c>
      <c r="F53" s="99">
        <v>13</v>
      </c>
      <c r="G53" s="99">
        <v>4</v>
      </c>
      <c r="H53" s="99">
        <v>0</v>
      </c>
      <c r="I53" s="99">
        <v>0</v>
      </c>
      <c r="J53" s="99">
        <v>0</v>
      </c>
      <c r="K53" s="99">
        <v>2</v>
      </c>
      <c r="L53" s="118">
        <f t="shared" si="1"/>
        <v>19</v>
      </c>
      <c r="M53" s="112"/>
      <c r="N53" s="118">
        <v>19</v>
      </c>
      <c r="O53" s="99" t="s">
        <v>455</v>
      </c>
      <c r="P53" s="99">
        <v>23</v>
      </c>
      <c r="Q53" s="51" t="s">
        <v>420</v>
      </c>
    </row>
    <row r="54" spans="1:17" ht="78.75">
      <c r="A54" s="99" t="s">
        <v>141</v>
      </c>
      <c r="B54" s="99">
        <v>50</v>
      </c>
      <c r="C54" s="105" t="s">
        <v>173</v>
      </c>
      <c r="D54" s="106" t="s">
        <v>184</v>
      </c>
      <c r="E54" s="51">
        <v>9</v>
      </c>
      <c r="F54" s="51">
        <v>15</v>
      </c>
      <c r="G54" s="51">
        <v>3</v>
      </c>
      <c r="H54" s="51">
        <v>0</v>
      </c>
      <c r="I54" s="51">
        <v>0</v>
      </c>
      <c r="J54" s="51">
        <v>0</v>
      </c>
      <c r="K54" s="51">
        <v>0</v>
      </c>
      <c r="L54" s="118">
        <f t="shared" si="1"/>
        <v>18</v>
      </c>
      <c r="M54" s="112"/>
      <c r="N54" s="118">
        <v>18</v>
      </c>
      <c r="O54" s="99" t="s">
        <v>455</v>
      </c>
      <c r="P54" s="112">
        <v>24</v>
      </c>
      <c r="Q54" s="51" t="s">
        <v>171</v>
      </c>
    </row>
    <row r="55" spans="1:17" ht="47.25">
      <c r="A55" s="99" t="s">
        <v>141</v>
      </c>
      <c r="B55" s="99">
        <v>51</v>
      </c>
      <c r="C55" s="99" t="s">
        <v>319</v>
      </c>
      <c r="D55" s="115" t="s">
        <v>316</v>
      </c>
      <c r="E55" s="115">
        <v>9</v>
      </c>
      <c r="F55" s="115">
        <v>12</v>
      </c>
      <c r="G55" s="115">
        <v>6</v>
      </c>
      <c r="H55" s="115">
        <v>0</v>
      </c>
      <c r="I55" s="115">
        <v>0</v>
      </c>
      <c r="J55" s="115">
        <v>0</v>
      </c>
      <c r="K55" s="115">
        <v>0</v>
      </c>
      <c r="L55" s="118">
        <f t="shared" si="1"/>
        <v>18</v>
      </c>
      <c r="M55" s="99"/>
      <c r="N55" s="99">
        <v>18</v>
      </c>
      <c r="O55" s="99" t="s">
        <v>455</v>
      </c>
      <c r="P55" s="99">
        <v>24</v>
      </c>
      <c r="Q55" s="51" t="s">
        <v>325</v>
      </c>
    </row>
    <row r="56" spans="1:17" ht="47.25">
      <c r="A56" s="99" t="s">
        <v>141</v>
      </c>
      <c r="B56" s="99">
        <v>52</v>
      </c>
      <c r="C56" s="51" t="s">
        <v>322</v>
      </c>
      <c r="D56" s="115" t="s">
        <v>316</v>
      </c>
      <c r="E56" s="51">
        <v>9</v>
      </c>
      <c r="F56" s="51">
        <v>7</v>
      </c>
      <c r="G56" s="51">
        <v>7</v>
      </c>
      <c r="H56" s="51">
        <v>0</v>
      </c>
      <c r="I56" s="51">
        <v>3</v>
      </c>
      <c r="J56" s="51">
        <v>0</v>
      </c>
      <c r="K56" s="51">
        <v>0</v>
      </c>
      <c r="L56" s="118">
        <f t="shared" si="1"/>
        <v>17</v>
      </c>
      <c r="M56" s="112"/>
      <c r="N56" s="112">
        <v>17</v>
      </c>
      <c r="O56" s="99" t="s">
        <v>455</v>
      </c>
      <c r="P56" s="141">
        <v>25</v>
      </c>
      <c r="Q56" s="51" t="s">
        <v>325</v>
      </c>
    </row>
    <row r="57" spans="1:17" ht="63">
      <c r="A57" s="99" t="s">
        <v>141</v>
      </c>
      <c r="B57" s="99">
        <v>53</v>
      </c>
      <c r="C57" s="99" t="s">
        <v>447</v>
      </c>
      <c r="D57" s="106" t="s">
        <v>394</v>
      </c>
      <c r="E57" s="107" t="s">
        <v>367</v>
      </c>
      <c r="F57" s="107">
        <v>8</v>
      </c>
      <c r="G57" s="107">
        <v>5</v>
      </c>
      <c r="H57" s="107">
        <v>2</v>
      </c>
      <c r="I57" s="107">
        <v>0</v>
      </c>
      <c r="J57" s="107">
        <v>0</v>
      </c>
      <c r="K57" s="107">
        <v>0</v>
      </c>
      <c r="L57" s="118">
        <f t="shared" si="1"/>
        <v>15</v>
      </c>
      <c r="M57" s="112"/>
      <c r="N57" s="118">
        <v>15</v>
      </c>
      <c r="O57" s="99" t="s">
        <v>455</v>
      </c>
      <c r="P57" s="115">
        <v>26</v>
      </c>
      <c r="Q57" s="51" t="s">
        <v>420</v>
      </c>
    </row>
    <row r="58" spans="1:17" ht="78.75">
      <c r="A58" s="99" t="s">
        <v>141</v>
      </c>
      <c r="B58" s="99">
        <v>54</v>
      </c>
      <c r="C58" s="99" t="s">
        <v>174</v>
      </c>
      <c r="D58" s="106" t="s">
        <v>184</v>
      </c>
      <c r="E58" s="99">
        <v>9</v>
      </c>
      <c r="F58" s="99">
        <v>12</v>
      </c>
      <c r="G58" s="99">
        <v>2</v>
      </c>
      <c r="H58" s="99">
        <v>0</v>
      </c>
      <c r="I58" s="99">
        <v>0</v>
      </c>
      <c r="J58" s="99">
        <v>0</v>
      </c>
      <c r="K58" s="99">
        <v>0</v>
      </c>
      <c r="L58" s="118">
        <f t="shared" si="1"/>
        <v>14</v>
      </c>
      <c r="M58" s="112"/>
      <c r="N58" s="118">
        <v>14</v>
      </c>
      <c r="O58" s="99" t="s">
        <v>455</v>
      </c>
      <c r="P58" s="99">
        <v>27</v>
      </c>
      <c r="Q58" s="51" t="s">
        <v>171</v>
      </c>
    </row>
    <row r="59" spans="1:17" ht="47.25">
      <c r="A59" s="99" t="s">
        <v>141</v>
      </c>
      <c r="B59" s="99">
        <v>55</v>
      </c>
      <c r="C59" s="99" t="s">
        <v>313</v>
      </c>
      <c r="D59" s="106" t="s">
        <v>304</v>
      </c>
      <c r="E59" s="99">
        <v>9</v>
      </c>
      <c r="F59" s="99">
        <v>8</v>
      </c>
      <c r="G59" s="99">
        <v>4</v>
      </c>
      <c r="H59" s="99">
        <v>0</v>
      </c>
      <c r="I59" s="99">
        <v>0</v>
      </c>
      <c r="J59" s="99">
        <v>2</v>
      </c>
      <c r="K59" s="99">
        <v>0</v>
      </c>
      <c r="L59" s="118">
        <f t="shared" si="1"/>
        <v>14</v>
      </c>
      <c r="M59" s="99"/>
      <c r="N59" s="112">
        <v>14</v>
      </c>
      <c r="O59" s="99" t="s">
        <v>455</v>
      </c>
      <c r="P59" s="99">
        <v>27</v>
      </c>
      <c r="Q59" s="114" t="s">
        <v>305</v>
      </c>
    </row>
    <row r="60" spans="1:17" ht="47.25">
      <c r="A60" s="99" t="s">
        <v>141</v>
      </c>
      <c r="B60" s="99">
        <v>56</v>
      </c>
      <c r="C60" s="133" t="s">
        <v>315</v>
      </c>
      <c r="D60" s="115" t="s">
        <v>316</v>
      </c>
      <c r="E60" s="115">
        <v>9</v>
      </c>
      <c r="F60" s="115">
        <v>10</v>
      </c>
      <c r="G60" s="115">
        <v>4</v>
      </c>
      <c r="H60" s="115">
        <v>0</v>
      </c>
      <c r="I60" s="115">
        <v>0</v>
      </c>
      <c r="J60" s="115">
        <v>0</v>
      </c>
      <c r="K60" s="115">
        <v>0</v>
      </c>
      <c r="L60" s="118">
        <f t="shared" si="1"/>
        <v>14</v>
      </c>
      <c r="M60" s="112"/>
      <c r="N60" s="118">
        <v>14</v>
      </c>
      <c r="O60" s="99" t="s">
        <v>455</v>
      </c>
      <c r="P60" s="99">
        <v>27</v>
      </c>
      <c r="Q60" s="51" t="s">
        <v>325</v>
      </c>
    </row>
    <row r="61" spans="1:17" ht="47.25">
      <c r="A61" s="99" t="s">
        <v>141</v>
      </c>
      <c r="B61" s="99">
        <v>57</v>
      </c>
      <c r="C61" s="144" t="s">
        <v>321</v>
      </c>
      <c r="D61" s="115" t="s">
        <v>316</v>
      </c>
      <c r="E61" s="51">
        <v>9</v>
      </c>
      <c r="F61" s="51">
        <v>11</v>
      </c>
      <c r="G61" s="51">
        <v>3</v>
      </c>
      <c r="H61" s="51">
        <v>0</v>
      </c>
      <c r="I61" s="51">
        <v>0</v>
      </c>
      <c r="J61" s="51">
        <v>0</v>
      </c>
      <c r="K61" s="51">
        <v>0</v>
      </c>
      <c r="L61" s="118">
        <f t="shared" si="1"/>
        <v>14</v>
      </c>
      <c r="M61" s="99"/>
      <c r="N61" s="99">
        <v>14</v>
      </c>
      <c r="O61" s="99" t="s">
        <v>455</v>
      </c>
      <c r="P61" s="99">
        <v>27</v>
      </c>
      <c r="Q61" s="51" t="s">
        <v>325</v>
      </c>
    </row>
    <row r="62" spans="1:17" ht="63">
      <c r="A62" s="99" t="s">
        <v>141</v>
      </c>
      <c r="B62" s="99">
        <v>58</v>
      </c>
      <c r="C62" s="105" t="s">
        <v>439</v>
      </c>
      <c r="D62" s="106" t="s">
        <v>394</v>
      </c>
      <c r="E62" s="51" t="s">
        <v>370</v>
      </c>
      <c r="F62" s="51">
        <v>9</v>
      </c>
      <c r="G62" s="51">
        <v>5</v>
      </c>
      <c r="H62" s="51">
        <v>0</v>
      </c>
      <c r="I62" s="51">
        <v>0</v>
      </c>
      <c r="J62" s="51">
        <v>0</v>
      </c>
      <c r="K62" s="51">
        <v>0</v>
      </c>
      <c r="L62" s="118">
        <f t="shared" si="1"/>
        <v>14</v>
      </c>
      <c r="M62" s="99"/>
      <c r="N62" s="118">
        <v>14</v>
      </c>
      <c r="O62" s="99" t="s">
        <v>455</v>
      </c>
      <c r="P62" s="99">
        <v>27</v>
      </c>
      <c r="Q62" s="51" t="s">
        <v>420</v>
      </c>
    </row>
    <row r="63" spans="1:17" ht="47.25">
      <c r="A63" s="99" t="s">
        <v>141</v>
      </c>
      <c r="B63" s="99">
        <v>59</v>
      </c>
      <c r="C63" s="105" t="s">
        <v>312</v>
      </c>
      <c r="D63" s="106" t="s">
        <v>304</v>
      </c>
      <c r="E63" s="51">
        <v>9</v>
      </c>
      <c r="F63" s="51">
        <v>7</v>
      </c>
      <c r="G63" s="51">
        <v>4</v>
      </c>
      <c r="H63" s="51">
        <v>2</v>
      </c>
      <c r="I63" s="51">
        <v>0</v>
      </c>
      <c r="J63" s="51">
        <v>0</v>
      </c>
      <c r="K63" s="51">
        <v>0</v>
      </c>
      <c r="L63" s="118">
        <f t="shared" si="1"/>
        <v>13</v>
      </c>
      <c r="M63" s="99"/>
      <c r="N63" s="99">
        <v>13</v>
      </c>
      <c r="O63" s="99" t="s">
        <v>455</v>
      </c>
      <c r="P63" s="99">
        <v>28</v>
      </c>
      <c r="Q63" s="114" t="s">
        <v>305</v>
      </c>
    </row>
    <row r="64" spans="1:17" ht="78.75">
      <c r="A64" s="99" t="s">
        <v>141</v>
      </c>
      <c r="B64" s="99">
        <v>60</v>
      </c>
      <c r="C64" s="99" t="s">
        <v>175</v>
      </c>
      <c r="D64" s="106" t="s">
        <v>184</v>
      </c>
      <c r="E64" s="115">
        <v>9</v>
      </c>
      <c r="F64" s="115">
        <v>9</v>
      </c>
      <c r="G64" s="115">
        <v>3</v>
      </c>
      <c r="H64" s="115">
        <v>0</v>
      </c>
      <c r="I64" s="115">
        <v>0</v>
      </c>
      <c r="J64" s="115">
        <v>0</v>
      </c>
      <c r="K64" s="115">
        <v>0</v>
      </c>
      <c r="L64" s="118">
        <f t="shared" si="1"/>
        <v>12</v>
      </c>
      <c r="M64" s="112"/>
      <c r="N64" s="118">
        <v>12</v>
      </c>
      <c r="O64" s="99" t="s">
        <v>455</v>
      </c>
      <c r="P64" s="115">
        <v>29</v>
      </c>
      <c r="Q64" s="51" t="s">
        <v>171</v>
      </c>
    </row>
    <row r="65" spans="1:17" ht="78.75">
      <c r="A65" s="99" t="s">
        <v>141</v>
      </c>
      <c r="B65" s="99">
        <v>61</v>
      </c>
      <c r="C65" s="133" t="s">
        <v>172</v>
      </c>
      <c r="D65" s="106" t="s">
        <v>184</v>
      </c>
      <c r="E65" s="115">
        <v>9</v>
      </c>
      <c r="F65" s="115">
        <v>9</v>
      </c>
      <c r="G65" s="115">
        <v>2</v>
      </c>
      <c r="H65" s="115">
        <v>0</v>
      </c>
      <c r="I65" s="115">
        <v>0</v>
      </c>
      <c r="J65" s="115">
        <v>0</v>
      </c>
      <c r="K65" s="115">
        <v>0</v>
      </c>
      <c r="L65" s="118">
        <f t="shared" si="1"/>
        <v>11</v>
      </c>
      <c r="M65" s="99"/>
      <c r="N65" s="99">
        <v>11</v>
      </c>
      <c r="O65" s="99" t="s">
        <v>455</v>
      </c>
      <c r="P65" s="116">
        <v>30</v>
      </c>
      <c r="Q65" s="51" t="s">
        <v>171</v>
      </c>
    </row>
    <row r="66" spans="1:17" ht="55.5" customHeight="1">
      <c r="A66" s="99" t="s">
        <v>141</v>
      </c>
      <c r="B66" s="99">
        <v>62</v>
      </c>
      <c r="C66" s="105" t="s">
        <v>317</v>
      </c>
      <c r="D66" s="115" t="s">
        <v>316</v>
      </c>
      <c r="E66" s="51">
        <v>9</v>
      </c>
      <c r="F66" s="51">
        <v>7</v>
      </c>
      <c r="G66" s="51">
        <v>3</v>
      </c>
      <c r="H66" s="51">
        <v>0</v>
      </c>
      <c r="I66" s="51">
        <v>0</v>
      </c>
      <c r="J66" s="51">
        <v>1</v>
      </c>
      <c r="K66" s="51">
        <v>0</v>
      </c>
      <c r="L66" s="118">
        <f t="shared" si="1"/>
        <v>11</v>
      </c>
      <c r="M66" s="106"/>
      <c r="N66" s="106">
        <v>11</v>
      </c>
      <c r="O66" s="99" t="s">
        <v>455</v>
      </c>
      <c r="P66" s="116">
        <v>30</v>
      </c>
      <c r="Q66" s="51" t="s">
        <v>325</v>
      </c>
    </row>
    <row r="68" spans="1:17" ht="15" customHeight="1">
      <c r="A68" s="170" t="s">
        <v>165</v>
      </c>
      <c r="B68" s="171"/>
      <c r="C68" s="171"/>
      <c r="D68" s="171"/>
    </row>
    <row r="70" spans="1:17">
      <c r="A70" s="170" t="s">
        <v>458</v>
      </c>
      <c r="B70" s="171"/>
      <c r="C70" s="171"/>
      <c r="D70" s="171"/>
    </row>
  </sheetData>
  <sortState ref="A5:Q66">
    <sortCondition descending="1" ref="L5"/>
  </sortState>
  <mergeCells count="5">
    <mergeCell ref="A1:P1"/>
    <mergeCell ref="A2:P2"/>
    <mergeCell ref="A3:P3"/>
    <mergeCell ref="A68:D68"/>
    <mergeCell ref="A70:D70"/>
  </mergeCells>
  <pageMargins left="0.7" right="0.7" top="0.75" bottom="0.75" header="0.3" footer="0.3"/>
  <pageSetup paperSize="9" orientation="portrait" r:id="rId1"/>
  <ignoredErrors>
    <ignoredError sqref="L5:L6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E34"/>
  <sheetViews>
    <sheetView topLeftCell="A25" zoomScale="90" zoomScaleNormal="90" workbookViewId="0">
      <selection activeCell="S7" sqref="S7"/>
    </sheetView>
  </sheetViews>
  <sheetFormatPr defaultRowHeight="15"/>
  <cols>
    <col min="1" max="1" width="17.7109375" customWidth="1"/>
    <col min="2" max="2" width="8.140625" customWidth="1"/>
    <col min="3" max="3" width="32.42578125" customWidth="1"/>
    <col min="4" max="4" width="24.7109375" customWidth="1"/>
    <col min="5" max="5" width="11.28515625" customWidth="1"/>
    <col min="6" max="6" width="7.5703125" customWidth="1"/>
    <col min="7" max="7" width="8.28515625" customWidth="1"/>
    <col min="8" max="8" width="8.7109375" customWidth="1"/>
    <col min="9" max="9" width="8" customWidth="1"/>
    <col min="10" max="10" width="8.42578125" customWidth="1"/>
    <col min="11" max="11" width="7.7109375" customWidth="1"/>
    <col min="12" max="12" width="7.85546875" customWidth="1"/>
    <col min="13" max="13" width="9.140625" customWidth="1"/>
    <col min="14" max="14" width="8.42578125" customWidth="1"/>
    <col min="15" max="15" width="10.140625" customWidth="1"/>
    <col min="16" max="16" width="13.5703125" customWidth="1"/>
    <col min="17" max="17" width="7.7109375" customWidth="1"/>
    <col min="18" max="18" width="33.42578125" customWidth="1"/>
  </cols>
  <sheetData>
    <row r="1" spans="1:57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57" ht="15.75">
      <c r="A2" s="167" t="s">
        <v>151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57" s="90" customFormat="1" ht="15.75">
      <c r="A3" s="167" t="s">
        <v>152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92"/>
      <c r="S3" s="92"/>
      <c r="T3"/>
      <c r="U3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</row>
    <row r="4" spans="1:57" ht="82.5" customHeight="1">
      <c r="A4" s="84" t="s">
        <v>0</v>
      </c>
      <c r="B4" s="84" t="s">
        <v>1</v>
      </c>
      <c r="C4" s="97" t="s">
        <v>2</v>
      </c>
      <c r="D4" s="84" t="s">
        <v>142</v>
      </c>
      <c r="E4" s="84" t="s">
        <v>4</v>
      </c>
      <c r="F4" s="84">
        <v>1</v>
      </c>
      <c r="G4" s="84">
        <v>2</v>
      </c>
      <c r="H4" s="84">
        <v>3</v>
      </c>
      <c r="I4" s="84">
        <v>4</v>
      </c>
      <c r="J4" s="84">
        <v>5</v>
      </c>
      <c r="K4" s="84">
        <v>6</v>
      </c>
      <c r="L4" s="85">
        <v>7</v>
      </c>
      <c r="M4" s="85" t="s">
        <v>150</v>
      </c>
      <c r="N4" s="84" t="s">
        <v>10</v>
      </c>
      <c r="O4" s="84" t="s">
        <v>11</v>
      </c>
      <c r="P4" s="84" t="s">
        <v>144</v>
      </c>
      <c r="Q4" s="84" t="s">
        <v>145</v>
      </c>
      <c r="R4" s="84" t="s">
        <v>14</v>
      </c>
    </row>
    <row r="5" spans="1:57" ht="63">
      <c r="A5" s="99" t="s">
        <v>141</v>
      </c>
      <c r="B5" s="99">
        <v>1</v>
      </c>
      <c r="C5" s="99" t="s">
        <v>314</v>
      </c>
      <c r="D5" s="106" t="s">
        <v>304</v>
      </c>
      <c r="E5" s="115">
        <v>10</v>
      </c>
      <c r="F5" s="115">
        <v>14</v>
      </c>
      <c r="G5" s="115">
        <v>9</v>
      </c>
      <c r="H5" s="115">
        <v>8</v>
      </c>
      <c r="I5" s="115">
        <v>2</v>
      </c>
      <c r="J5" s="115">
        <v>0</v>
      </c>
      <c r="K5" s="115">
        <v>19</v>
      </c>
      <c r="L5" s="125">
        <v>12</v>
      </c>
      <c r="M5" s="114">
        <f t="shared" ref="M5:M29" si="0">SUM(F5:L5)</f>
        <v>64</v>
      </c>
      <c r="N5" s="99"/>
      <c r="O5" s="125">
        <v>64</v>
      </c>
      <c r="P5" s="99" t="s">
        <v>454</v>
      </c>
      <c r="Q5" s="124">
        <v>1</v>
      </c>
      <c r="R5" s="114" t="s">
        <v>305</v>
      </c>
    </row>
    <row r="6" spans="1:57" ht="63">
      <c r="A6" s="105" t="s">
        <v>141</v>
      </c>
      <c r="B6" s="124">
        <v>2</v>
      </c>
      <c r="C6" s="116" t="s">
        <v>450</v>
      </c>
      <c r="D6" s="116" t="s">
        <v>394</v>
      </c>
      <c r="E6" s="116" t="s">
        <v>379</v>
      </c>
      <c r="F6" s="116">
        <v>14</v>
      </c>
      <c r="G6" s="116">
        <v>9</v>
      </c>
      <c r="H6" s="116">
        <v>8</v>
      </c>
      <c r="I6" s="116">
        <v>2</v>
      </c>
      <c r="J6" s="116">
        <v>0</v>
      </c>
      <c r="K6" s="116">
        <v>11</v>
      </c>
      <c r="L6" s="116">
        <v>8</v>
      </c>
      <c r="M6" s="114">
        <f t="shared" si="0"/>
        <v>52</v>
      </c>
      <c r="N6" s="118"/>
      <c r="O6" s="51">
        <v>52</v>
      </c>
      <c r="P6" s="99" t="s">
        <v>454</v>
      </c>
      <c r="Q6" s="124">
        <v>2</v>
      </c>
      <c r="R6" s="116" t="s">
        <v>405</v>
      </c>
    </row>
    <row r="7" spans="1:57" ht="63">
      <c r="A7" s="105" t="s">
        <v>141</v>
      </c>
      <c r="B7" s="99">
        <v>3</v>
      </c>
      <c r="C7" s="51" t="s">
        <v>449</v>
      </c>
      <c r="D7" s="111" t="s">
        <v>394</v>
      </c>
      <c r="E7" s="115" t="s">
        <v>379</v>
      </c>
      <c r="F7" s="115">
        <v>12</v>
      </c>
      <c r="G7" s="115">
        <v>7</v>
      </c>
      <c r="H7" s="115">
        <v>3</v>
      </c>
      <c r="I7" s="115">
        <v>0</v>
      </c>
      <c r="J7" s="115">
        <v>0</v>
      </c>
      <c r="K7" s="115">
        <v>19</v>
      </c>
      <c r="L7" s="125">
        <v>10</v>
      </c>
      <c r="M7" s="114">
        <f t="shared" si="0"/>
        <v>51</v>
      </c>
      <c r="N7" s="118"/>
      <c r="O7" s="51">
        <v>51</v>
      </c>
      <c r="P7" s="99" t="s">
        <v>454</v>
      </c>
      <c r="Q7" s="124">
        <v>3</v>
      </c>
      <c r="R7" s="51" t="s">
        <v>405</v>
      </c>
    </row>
    <row r="8" spans="1:57" ht="63">
      <c r="A8" s="51" t="s">
        <v>141</v>
      </c>
      <c r="B8" s="124">
        <v>4</v>
      </c>
      <c r="C8" s="99" t="s">
        <v>265</v>
      </c>
      <c r="D8" s="99" t="s">
        <v>266</v>
      </c>
      <c r="E8" s="115">
        <v>10</v>
      </c>
      <c r="F8" s="115">
        <v>13</v>
      </c>
      <c r="G8" s="115">
        <v>8</v>
      </c>
      <c r="H8" s="115">
        <v>2</v>
      </c>
      <c r="I8" s="115">
        <v>1</v>
      </c>
      <c r="J8" s="115">
        <v>0</v>
      </c>
      <c r="K8" s="115">
        <v>18</v>
      </c>
      <c r="L8" s="125">
        <v>0</v>
      </c>
      <c r="M8" s="125">
        <f t="shared" si="0"/>
        <v>42</v>
      </c>
      <c r="N8" s="125"/>
      <c r="O8" s="125">
        <v>42</v>
      </c>
      <c r="P8" s="51" t="s">
        <v>455</v>
      </c>
      <c r="Q8" s="124">
        <v>4</v>
      </c>
      <c r="R8" s="99" t="s">
        <v>267</v>
      </c>
    </row>
    <row r="9" spans="1:57" ht="78.75">
      <c r="A9" s="99" t="s">
        <v>141</v>
      </c>
      <c r="B9" s="99">
        <v>5</v>
      </c>
      <c r="C9" s="99" t="s">
        <v>378</v>
      </c>
      <c r="D9" s="116" t="s">
        <v>349</v>
      </c>
      <c r="E9" s="115" t="s">
        <v>379</v>
      </c>
      <c r="F9" s="116">
        <v>11</v>
      </c>
      <c r="G9" s="116">
        <v>7</v>
      </c>
      <c r="H9" s="116">
        <v>2</v>
      </c>
      <c r="I9" s="116">
        <v>2</v>
      </c>
      <c r="J9" s="116" t="s">
        <v>63</v>
      </c>
      <c r="K9" s="116">
        <v>7</v>
      </c>
      <c r="L9" s="116">
        <v>12</v>
      </c>
      <c r="M9" s="114">
        <f t="shared" si="0"/>
        <v>41</v>
      </c>
      <c r="N9" s="99"/>
      <c r="O9" s="125">
        <v>41</v>
      </c>
      <c r="P9" s="51" t="s">
        <v>455</v>
      </c>
      <c r="Q9" s="124">
        <v>5</v>
      </c>
      <c r="R9" s="119" t="s">
        <v>357</v>
      </c>
    </row>
    <row r="10" spans="1:57" ht="63">
      <c r="A10" s="51" t="s">
        <v>141</v>
      </c>
      <c r="B10" s="124">
        <v>6</v>
      </c>
      <c r="C10" s="99" t="s">
        <v>202</v>
      </c>
      <c r="D10" s="121" t="s">
        <v>200</v>
      </c>
      <c r="E10" s="115">
        <v>10</v>
      </c>
      <c r="F10" s="115">
        <v>14</v>
      </c>
      <c r="G10" s="115">
        <v>6</v>
      </c>
      <c r="H10" s="115">
        <v>1</v>
      </c>
      <c r="I10" s="115">
        <v>0</v>
      </c>
      <c r="J10" s="115">
        <v>0</v>
      </c>
      <c r="K10" s="115">
        <v>5</v>
      </c>
      <c r="L10" s="125">
        <v>6</v>
      </c>
      <c r="M10" s="125">
        <f t="shared" si="0"/>
        <v>32</v>
      </c>
      <c r="N10" s="118"/>
      <c r="O10" s="116">
        <v>32</v>
      </c>
      <c r="P10" s="51" t="s">
        <v>455</v>
      </c>
      <c r="Q10" s="124">
        <v>6</v>
      </c>
      <c r="R10" s="99" t="s">
        <v>203</v>
      </c>
    </row>
    <row r="11" spans="1:57" ht="81.75" customHeight="1">
      <c r="A11" s="51" t="s">
        <v>141</v>
      </c>
      <c r="B11" s="99">
        <v>7</v>
      </c>
      <c r="C11" s="99" t="s">
        <v>380</v>
      </c>
      <c r="D11" s="116" t="s">
        <v>349</v>
      </c>
      <c r="E11" s="115" t="s">
        <v>381</v>
      </c>
      <c r="F11" s="115">
        <v>4</v>
      </c>
      <c r="G11" s="115">
        <v>9</v>
      </c>
      <c r="H11" s="115">
        <v>1</v>
      </c>
      <c r="I11" s="115">
        <v>2</v>
      </c>
      <c r="J11" s="115" t="s">
        <v>63</v>
      </c>
      <c r="K11" s="115">
        <v>4</v>
      </c>
      <c r="L11" s="99">
        <v>8</v>
      </c>
      <c r="M11" s="125">
        <f t="shared" si="0"/>
        <v>28</v>
      </c>
      <c r="N11" s="99"/>
      <c r="O11" s="125">
        <v>28</v>
      </c>
      <c r="P11" s="51" t="s">
        <v>455</v>
      </c>
      <c r="Q11" s="124">
        <v>7</v>
      </c>
      <c r="R11" s="119" t="s">
        <v>357</v>
      </c>
    </row>
    <row r="12" spans="1:57" ht="73.5" customHeight="1">
      <c r="A12" s="105" t="s">
        <v>141</v>
      </c>
      <c r="B12" s="124">
        <v>8</v>
      </c>
      <c r="C12" s="99" t="s">
        <v>275</v>
      </c>
      <c r="D12" s="106" t="s">
        <v>270</v>
      </c>
      <c r="E12" s="115">
        <v>10</v>
      </c>
      <c r="F12" s="115">
        <v>13</v>
      </c>
      <c r="G12" s="115">
        <v>9</v>
      </c>
      <c r="H12" s="115">
        <v>2</v>
      </c>
      <c r="I12" s="115">
        <v>0</v>
      </c>
      <c r="J12" s="115">
        <v>0</v>
      </c>
      <c r="K12" s="115">
        <v>3</v>
      </c>
      <c r="L12" s="125">
        <v>0</v>
      </c>
      <c r="M12" s="114">
        <f t="shared" si="0"/>
        <v>27</v>
      </c>
      <c r="N12" s="51"/>
      <c r="O12" s="114">
        <v>27</v>
      </c>
      <c r="P12" s="51" t="s">
        <v>455</v>
      </c>
      <c r="Q12" s="124">
        <v>8</v>
      </c>
      <c r="R12" s="99" t="s">
        <v>276</v>
      </c>
    </row>
    <row r="13" spans="1:57" ht="78.75">
      <c r="A13" s="51" t="s">
        <v>141</v>
      </c>
      <c r="B13" s="99">
        <v>9</v>
      </c>
      <c r="C13" s="99" t="s">
        <v>382</v>
      </c>
      <c r="D13" s="116" t="s">
        <v>349</v>
      </c>
      <c r="E13" s="115" t="s">
        <v>379</v>
      </c>
      <c r="F13" s="115">
        <v>3</v>
      </c>
      <c r="G13" s="115">
        <v>9</v>
      </c>
      <c r="H13" s="115">
        <v>6</v>
      </c>
      <c r="I13" s="115">
        <v>2</v>
      </c>
      <c r="J13" s="115">
        <v>0</v>
      </c>
      <c r="K13" s="115">
        <v>0</v>
      </c>
      <c r="L13" s="125">
        <v>6</v>
      </c>
      <c r="M13" s="125">
        <f t="shared" si="0"/>
        <v>26</v>
      </c>
      <c r="N13" s="51"/>
      <c r="O13" s="117">
        <v>26</v>
      </c>
      <c r="P13" s="51" t="s">
        <v>455</v>
      </c>
      <c r="Q13" s="132">
        <v>9</v>
      </c>
      <c r="R13" s="119" t="s">
        <v>357</v>
      </c>
    </row>
    <row r="14" spans="1:57" ht="78.75">
      <c r="A14" s="99" t="s">
        <v>141</v>
      </c>
      <c r="B14" s="124">
        <v>10</v>
      </c>
      <c r="C14" s="99" t="s">
        <v>383</v>
      </c>
      <c r="D14" s="116" t="s">
        <v>349</v>
      </c>
      <c r="E14" s="115" t="s">
        <v>381</v>
      </c>
      <c r="F14" s="115">
        <v>3</v>
      </c>
      <c r="G14" s="115">
        <v>9</v>
      </c>
      <c r="H14" s="115">
        <v>0</v>
      </c>
      <c r="I14" s="115">
        <v>2</v>
      </c>
      <c r="J14" s="115" t="s">
        <v>63</v>
      </c>
      <c r="K14" s="115">
        <v>4</v>
      </c>
      <c r="L14" s="125">
        <v>6</v>
      </c>
      <c r="M14" s="114">
        <f t="shared" si="0"/>
        <v>24</v>
      </c>
      <c r="N14" s="99"/>
      <c r="O14" s="125">
        <v>24</v>
      </c>
      <c r="P14" s="51" t="s">
        <v>455</v>
      </c>
      <c r="Q14" s="124">
        <v>10</v>
      </c>
      <c r="R14" s="119" t="s">
        <v>357</v>
      </c>
    </row>
    <row r="15" spans="1:57" ht="47.25">
      <c r="A15" s="51" t="s">
        <v>141</v>
      </c>
      <c r="B15" s="99">
        <v>11</v>
      </c>
      <c r="C15" s="51" t="s">
        <v>277</v>
      </c>
      <c r="D15" s="106" t="s">
        <v>270</v>
      </c>
      <c r="E15" s="115">
        <v>10</v>
      </c>
      <c r="F15" s="115">
        <v>3</v>
      </c>
      <c r="G15" s="115">
        <v>6</v>
      </c>
      <c r="H15" s="115">
        <v>4</v>
      </c>
      <c r="I15" s="115">
        <v>0</v>
      </c>
      <c r="J15" s="115">
        <v>0</v>
      </c>
      <c r="K15" s="115">
        <v>8</v>
      </c>
      <c r="L15" s="125">
        <v>0</v>
      </c>
      <c r="M15" s="125">
        <f t="shared" si="0"/>
        <v>21</v>
      </c>
      <c r="N15" s="116"/>
      <c r="O15" s="125">
        <v>21</v>
      </c>
      <c r="P15" s="51" t="s">
        <v>455</v>
      </c>
      <c r="Q15" s="124">
        <v>11</v>
      </c>
      <c r="R15" s="51" t="s">
        <v>276</v>
      </c>
    </row>
    <row r="16" spans="1:57" ht="63">
      <c r="A16" s="99" t="s">
        <v>141</v>
      </c>
      <c r="B16" s="124">
        <v>12</v>
      </c>
      <c r="C16" s="99" t="s">
        <v>300</v>
      </c>
      <c r="D16" s="111" t="s">
        <v>298</v>
      </c>
      <c r="E16" s="116">
        <v>10</v>
      </c>
      <c r="F16" s="116">
        <v>8</v>
      </c>
      <c r="G16" s="116">
        <v>7</v>
      </c>
      <c r="H16" s="116">
        <v>2</v>
      </c>
      <c r="I16" s="116">
        <v>0</v>
      </c>
      <c r="J16" s="116">
        <v>0</v>
      </c>
      <c r="K16" s="116">
        <v>0</v>
      </c>
      <c r="L16" s="116">
        <v>4</v>
      </c>
      <c r="M16" s="114">
        <f t="shared" si="0"/>
        <v>21</v>
      </c>
      <c r="N16" s="99"/>
      <c r="O16" s="125">
        <v>21</v>
      </c>
      <c r="P16" s="51" t="s">
        <v>455</v>
      </c>
      <c r="Q16" s="124">
        <v>11</v>
      </c>
      <c r="R16" s="99" t="s">
        <v>301</v>
      </c>
    </row>
    <row r="17" spans="1:18" ht="63">
      <c r="A17" s="105" t="s">
        <v>141</v>
      </c>
      <c r="B17" s="99">
        <v>13</v>
      </c>
      <c r="C17" s="99" t="s">
        <v>448</v>
      </c>
      <c r="D17" s="111" t="s">
        <v>394</v>
      </c>
      <c r="E17" s="115" t="s">
        <v>379</v>
      </c>
      <c r="F17" s="115">
        <v>6</v>
      </c>
      <c r="G17" s="115">
        <v>8</v>
      </c>
      <c r="H17" s="115">
        <v>2</v>
      </c>
      <c r="I17" s="115">
        <v>0</v>
      </c>
      <c r="J17" s="115">
        <v>0</v>
      </c>
      <c r="K17" s="115">
        <v>5</v>
      </c>
      <c r="L17" s="125">
        <v>0</v>
      </c>
      <c r="M17" s="114">
        <f t="shared" si="0"/>
        <v>21</v>
      </c>
      <c r="N17" s="118"/>
      <c r="O17" s="51">
        <v>21</v>
      </c>
      <c r="P17" s="51" t="s">
        <v>455</v>
      </c>
      <c r="Q17" s="124">
        <v>11</v>
      </c>
      <c r="R17" s="99" t="s">
        <v>405</v>
      </c>
    </row>
    <row r="18" spans="1:18" ht="63">
      <c r="A18" s="105" t="s">
        <v>141</v>
      </c>
      <c r="B18" s="124">
        <v>14</v>
      </c>
      <c r="C18" s="51" t="s">
        <v>451</v>
      </c>
      <c r="D18" s="111" t="s">
        <v>394</v>
      </c>
      <c r="E18" s="115" t="s">
        <v>379</v>
      </c>
      <c r="F18" s="115">
        <v>9</v>
      </c>
      <c r="G18" s="115">
        <v>6</v>
      </c>
      <c r="H18" s="115">
        <v>4</v>
      </c>
      <c r="I18" s="115">
        <v>0</v>
      </c>
      <c r="J18" s="115">
        <v>0</v>
      </c>
      <c r="K18" s="115">
        <v>1</v>
      </c>
      <c r="L18" s="125">
        <v>0</v>
      </c>
      <c r="M18" s="114">
        <f t="shared" si="0"/>
        <v>20</v>
      </c>
      <c r="N18" s="99"/>
      <c r="O18" s="114">
        <v>20</v>
      </c>
      <c r="P18" s="51" t="s">
        <v>455</v>
      </c>
      <c r="Q18" s="99">
        <v>12</v>
      </c>
      <c r="R18" s="51" t="s">
        <v>405</v>
      </c>
    </row>
    <row r="19" spans="1:18" ht="110.25">
      <c r="A19" s="99" t="s">
        <v>141</v>
      </c>
      <c r="B19" s="99">
        <v>15</v>
      </c>
      <c r="C19" s="99" t="s">
        <v>332</v>
      </c>
      <c r="D19" s="112" t="s">
        <v>328</v>
      </c>
      <c r="E19" s="115">
        <v>10</v>
      </c>
      <c r="F19" s="115">
        <v>6</v>
      </c>
      <c r="G19" s="115">
        <v>7</v>
      </c>
      <c r="H19" s="115">
        <v>6</v>
      </c>
      <c r="I19" s="115">
        <v>0</v>
      </c>
      <c r="J19" s="115">
        <v>0</v>
      </c>
      <c r="K19" s="115">
        <v>0</v>
      </c>
      <c r="L19" s="125">
        <v>0</v>
      </c>
      <c r="M19" s="114">
        <f t="shared" si="0"/>
        <v>19</v>
      </c>
      <c r="N19" s="99"/>
      <c r="O19" s="117">
        <v>19</v>
      </c>
      <c r="P19" s="51" t="s">
        <v>455</v>
      </c>
      <c r="Q19" s="132">
        <v>13</v>
      </c>
      <c r="R19" s="51" t="s">
        <v>329</v>
      </c>
    </row>
    <row r="20" spans="1:18" ht="63">
      <c r="A20" s="51" t="s">
        <v>141</v>
      </c>
      <c r="B20" s="124">
        <v>16</v>
      </c>
      <c r="C20" s="99" t="s">
        <v>187</v>
      </c>
      <c r="D20" s="106" t="s">
        <v>179</v>
      </c>
      <c r="E20" s="115">
        <v>10</v>
      </c>
      <c r="F20" s="115">
        <v>4</v>
      </c>
      <c r="G20" s="115">
        <v>6</v>
      </c>
      <c r="H20" s="115">
        <v>2</v>
      </c>
      <c r="I20" s="115">
        <v>2</v>
      </c>
      <c r="J20" s="115">
        <v>0</v>
      </c>
      <c r="K20" s="115">
        <v>4</v>
      </c>
      <c r="L20" s="125">
        <v>0</v>
      </c>
      <c r="M20" s="114">
        <f t="shared" si="0"/>
        <v>18</v>
      </c>
      <c r="N20" s="51"/>
      <c r="O20" s="116">
        <v>18</v>
      </c>
      <c r="P20" s="51" t="s">
        <v>455</v>
      </c>
      <c r="Q20" s="124">
        <v>14</v>
      </c>
      <c r="R20" s="99" t="s">
        <v>180</v>
      </c>
    </row>
    <row r="21" spans="1:18" ht="78.75">
      <c r="A21" s="105" t="s">
        <v>141</v>
      </c>
      <c r="B21" s="99">
        <v>17</v>
      </c>
      <c r="C21" s="99" t="s">
        <v>384</v>
      </c>
      <c r="D21" s="116" t="s">
        <v>349</v>
      </c>
      <c r="E21" s="115" t="s">
        <v>379</v>
      </c>
      <c r="F21" s="115">
        <v>4</v>
      </c>
      <c r="G21" s="115">
        <v>7</v>
      </c>
      <c r="H21" s="115">
        <v>2</v>
      </c>
      <c r="I21" s="115">
        <v>0</v>
      </c>
      <c r="J21" s="115">
        <v>0</v>
      </c>
      <c r="K21" s="115">
        <v>4</v>
      </c>
      <c r="L21" s="125">
        <v>0</v>
      </c>
      <c r="M21" s="114">
        <f t="shared" si="0"/>
        <v>17</v>
      </c>
      <c r="N21" s="118"/>
      <c r="O21" s="51">
        <v>17</v>
      </c>
      <c r="P21" s="51" t="s">
        <v>455</v>
      </c>
      <c r="Q21" s="124">
        <v>15</v>
      </c>
      <c r="R21" s="119" t="s">
        <v>357</v>
      </c>
    </row>
    <row r="22" spans="1:18" ht="63">
      <c r="A22" s="51" t="s">
        <v>141</v>
      </c>
      <c r="B22" s="124">
        <v>18</v>
      </c>
      <c r="C22" s="99" t="s">
        <v>297</v>
      </c>
      <c r="D22" s="111" t="s">
        <v>298</v>
      </c>
      <c r="E22" s="115">
        <v>10</v>
      </c>
      <c r="F22" s="115">
        <v>1</v>
      </c>
      <c r="G22" s="115">
        <v>7</v>
      </c>
      <c r="H22" s="115">
        <v>6</v>
      </c>
      <c r="I22" s="115">
        <v>0</v>
      </c>
      <c r="J22" s="115">
        <v>0</v>
      </c>
      <c r="K22" s="115">
        <v>2</v>
      </c>
      <c r="L22" s="125">
        <v>0</v>
      </c>
      <c r="M22" s="125">
        <f t="shared" si="0"/>
        <v>16</v>
      </c>
      <c r="N22" s="125"/>
      <c r="O22" s="125">
        <v>16</v>
      </c>
      <c r="P22" s="51" t="s">
        <v>455</v>
      </c>
      <c r="Q22" s="124">
        <v>16</v>
      </c>
      <c r="R22" s="99" t="s">
        <v>301</v>
      </c>
    </row>
    <row r="23" spans="1:18" ht="63">
      <c r="A23" s="99" t="s">
        <v>141</v>
      </c>
      <c r="B23" s="99">
        <v>19</v>
      </c>
      <c r="C23" s="51" t="s">
        <v>188</v>
      </c>
      <c r="D23" s="106" t="s">
        <v>179</v>
      </c>
      <c r="E23" s="115">
        <v>10</v>
      </c>
      <c r="F23" s="115">
        <v>3</v>
      </c>
      <c r="G23" s="115">
        <v>7</v>
      </c>
      <c r="H23" s="115">
        <v>4</v>
      </c>
      <c r="I23" s="115">
        <v>0</v>
      </c>
      <c r="J23" s="115">
        <v>0</v>
      </c>
      <c r="K23" s="115">
        <v>0</v>
      </c>
      <c r="L23" s="125">
        <v>0</v>
      </c>
      <c r="M23" s="114">
        <f t="shared" si="0"/>
        <v>14</v>
      </c>
      <c r="N23" s="99"/>
      <c r="O23" s="125">
        <v>14</v>
      </c>
      <c r="P23" s="51" t="s">
        <v>455</v>
      </c>
      <c r="Q23" s="124">
        <v>17</v>
      </c>
      <c r="R23" s="51" t="s">
        <v>180</v>
      </c>
    </row>
    <row r="24" spans="1:18" ht="63">
      <c r="A24" s="99" t="s">
        <v>141</v>
      </c>
      <c r="B24" s="124">
        <v>20</v>
      </c>
      <c r="C24" s="99" t="s">
        <v>264</v>
      </c>
      <c r="D24" s="111" t="s">
        <v>262</v>
      </c>
      <c r="E24" s="115">
        <v>10</v>
      </c>
      <c r="F24" s="115">
        <v>2</v>
      </c>
      <c r="G24" s="115">
        <v>8</v>
      </c>
      <c r="H24" s="115">
        <v>4</v>
      </c>
      <c r="I24" s="115">
        <v>0</v>
      </c>
      <c r="J24" s="115">
        <v>0</v>
      </c>
      <c r="K24" s="115">
        <v>0</v>
      </c>
      <c r="L24" s="125">
        <v>0</v>
      </c>
      <c r="M24" s="114">
        <f t="shared" si="0"/>
        <v>14</v>
      </c>
      <c r="N24" s="125"/>
      <c r="O24" s="51">
        <v>14</v>
      </c>
      <c r="P24" s="51" t="s">
        <v>455</v>
      </c>
      <c r="Q24" s="124">
        <v>17</v>
      </c>
      <c r="R24" s="99" t="s">
        <v>263</v>
      </c>
    </row>
    <row r="25" spans="1:18" ht="94.5">
      <c r="A25" s="99" t="s">
        <v>141</v>
      </c>
      <c r="B25" s="99">
        <v>21</v>
      </c>
      <c r="C25" s="99" t="s">
        <v>342</v>
      </c>
      <c r="D25" s="106" t="s">
        <v>338</v>
      </c>
      <c r="E25" s="115">
        <v>10</v>
      </c>
      <c r="F25" s="115">
        <v>2</v>
      </c>
      <c r="G25" s="115">
        <v>7</v>
      </c>
      <c r="H25" s="115">
        <v>1</v>
      </c>
      <c r="I25" s="115">
        <v>2</v>
      </c>
      <c r="J25" s="115">
        <v>0</v>
      </c>
      <c r="K25" s="115">
        <v>2</v>
      </c>
      <c r="L25" s="125">
        <v>0</v>
      </c>
      <c r="M25" s="114">
        <f t="shared" si="0"/>
        <v>14</v>
      </c>
      <c r="N25" s="51"/>
      <c r="O25" s="114">
        <v>14</v>
      </c>
      <c r="P25" s="51" t="s">
        <v>455</v>
      </c>
      <c r="Q25" s="124">
        <v>17</v>
      </c>
      <c r="R25" s="51" t="s">
        <v>340</v>
      </c>
    </row>
    <row r="26" spans="1:18" ht="126">
      <c r="A26" s="99" t="s">
        <v>141</v>
      </c>
      <c r="B26" s="124">
        <v>22</v>
      </c>
      <c r="C26" s="99" t="s">
        <v>176</v>
      </c>
      <c r="D26" s="106" t="s">
        <v>184</v>
      </c>
      <c r="E26" s="115">
        <v>10</v>
      </c>
      <c r="F26" s="115">
        <v>2</v>
      </c>
      <c r="G26" s="115">
        <v>5</v>
      </c>
      <c r="H26" s="115">
        <v>3</v>
      </c>
      <c r="I26" s="115" t="s">
        <v>63</v>
      </c>
      <c r="J26" s="115" t="s">
        <v>63</v>
      </c>
      <c r="K26" s="115" t="s">
        <v>63</v>
      </c>
      <c r="L26" s="125">
        <v>2</v>
      </c>
      <c r="M26" s="114">
        <f t="shared" si="0"/>
        <v>12</v>
      </c>
      <c r="N26" s="99"/>
      <c r="O26" s="125">
        <v>12</v>
      </c>
      <c r="P26" s="51" t="s">
        <v>455</v>
      </c>
      <c r="Q26" s="124">
        <v>18</v>
      </c>
      <c r="R26" s="51" t="s">
        <v>171</v>
      </c>
    </row>
    <row r="27" spans="1:18" ht="126">
      <c r="A27" s="99" t="s">
        <v>141</v>
      </c>
      <c r="B27" s="99">
        <v>23</v>
      </c>
      <c r="C27" s="51" t="s">
        <v>177</v>
      </c>
      <c r="D27" s="106" t="s">
        <v>184</v>
      </c>
      <c r="E27" s="115">
        <v>10</v>
      </c>
      <c r="F27" s="115"/>
      <c r="G27" s="115">
        <v>5</v>
      </c>
      <c r="H27" s="115">
        <v>6</v>
      </c>
      <c r="I27" s="115" t="s">
        <v>63</v>
      </c>
      <c r="J27" s="115" t="s">
        <v>63</v>
      </c>
      <c r="K27" s="115" t="s">
        <v>63</v>
      </c>
      <c r="L27" s="115" t="s">
        <v>63</v>
      </c>
      <c r="M27" s="114">
        <f t="shared" si="0"/>
        <v>11</v>
      </c>
      <c r="N27" s="99"/>
      <c r="O27" s="125">
        <v>11</v>
      </c>
      <c r="P27" s="51" t="s">
        <v>455</v>
      </c>
      <c r="Q27" s="124">
        <v>19</v>
      </c>
      <c r="R27" s="51" t="s">
        <v>171</v>
      </c>
    </row>
    <row r="28" spans="1:18" ht="110.25">
      <c r="A28" s="51" t="s">
        <v>141</v>
      </c>
      <c r="B28" s="124">
        <v>24</v>
      </c>
      <c r="C28" s="99" t="s">
        <v>251</v>
      </c>
      <c r="D28" s="99" t="s">
        <v>242</v>
      </c>
      <c r="E28" s="115">
        <v>10</v>
      </c>
      <c r="F28" s="115">
        <v>2</v>
      </c>
      <c r="G28" s="115">
        <v>8</v>
      </c>
      <c r="H28" s="115">
        <v>0</v>
      </c>
      <c r="I28" s="115">
        <v>0</v>
      </c>
      <c r="J28" s="115">
        <v>0</v>
      </c>
      <c r="K28" s="115">
        <v>0</v>
      </c>
      <c r="L28" s="125">
        <v>0</v>
      </c>
      <c r="M28" s="114">
        <f t="shared" si="0"/>
        <v>10</v>
      </c>
      <c r="N28" s="99"/>
      <c r="O28" s="125">
        <v>10</v>
      </c>
      <c r="P28" s="51" t="s">
        <v>455</v>
      </c>
      <c r="Q28" s="124">
        <v>20</v>
      </c>
      <c r="R28" s="51" t="s">
        <v>244</v>
      </c>
    </row>
    <row r="29" spans="1:18" ht="63">
      <c r="A29" s="128" t="s">
        <v>141</v>
      </c>
      <c r="B29" s="99">
        <v>25</v>
      </c>
      <c r="C29" s="99" t="s">
        <v>299</v>
      </c>
      <c r="D29" s="113" t="s">
        <v>298</v>
      </c>
      <c r="E29" s="115">
        <v>10</v>
      </c>
      <c r="F29" s="115">
        <v>2</v>
      </c>
      <c r="G29" s="115">
        <v>5</v>
      </c>
      <c r="H29" s="115">
        <v>0</v>
      </c>
      <c r="I29" s="115">
        <v>0</v>
      </c>
      <c r="J29" s="115">
        <v>0</v>
      </c>
      <c r="K29" s="115">
        <v>0</v>
      </c>
      <c r="L29" s="125">
        <v>0</v>
      </c>
      <c r="M29" s="114">
        <f t="shared" si="0"/>
        <v>7</v>
      </c>
      <c r="N29" s="125"/>
      <c r="O29" s="125">
        <v>7</v>
      </c>
      <c r="P29" s="51" t="s">
        <v>455</v>
      </c>
      <c r="Q29" s="124">
        <v>21</v>
      </c>
      <c r="R29" s="99" t="s">
        <v>301</v>
      </c>
    </row>
    <row r="32" spans="1:18" ht="15" customHeight="1">
      <c r="A32" s="170" t="s">
        <v>165</v>
      </c>
      <c r="B32" s="171"/>
      <c r="C32" s="171"/>
      <c r="D32" s="171"/>
    </row>
    <row r="34" spans="1:4">
      <c r="A34" s="170" t="s">
        <v>458</v>
      </c>
      <c r="B34" s="171"/>
      <c r="C34" s="171"/>
      <c r="D34" s="171"/>
    </row>
  </sheetData>
  <sortState ref="A5:R29">
    <sortCondition descending="1" ref="M5"/>
  </sortState>
  <mergeCells count="5">
    <mergeCell ref="A1:Q1"/>
    <mergeCell ref="A2:Q2"/>
    <mergeCell ref="A3:Q3"/>
    <mergeCell ref="A32:D32"/>
    <mergeCell ref="A34:D34"/>
  </mergeCells>
  <pageMargins left="0.7" right="0.7" top="0.75" bottom="0.75" header="0.3" footer="0.3"/>
  <pageSetup paperSize="9" orientation="portrait" r:id="rId1"/>
  <ignoredErrors>
    <ignoredError sqref="M5:M2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K26"/>
  <sheetViews>
    <sheetView topLeftCell="A13" zoomScale="90" zoomScaleNormal="90" workbookViewId="0">
      <selection activeCell="V7" sqref="V7"/>
    </sheetView>
  </sheetViews>
  <sheetFormatPr defaultRowHeight="15"/>
  <cols>
    <col min="1" max="1" width="19.140625" customWidth="1"/>
    <col min="2" max="2" width="8.42578125" customWidth="1"/>
    <col min="3" max="3" width="32.28515625" customWidth="1"/>
    <col min="4" max="4" width="28.5703125" customWidth="1"/>
    <col min="5" max="5" width="9" customWidth="1"/>
    <col min="6" max="8" width="8.42578125" customWidth="1"/>
    <col min="9" max="9" width="8.28515625" customWidth="1"/>
    <col min="10" max="10" width="7.85546875" customWidth="1"/>
    <col min="11" max="11" width="7.5703125" customWidth="1"/>
    <col min="12" max="12" width="8.28515625" customWidth="1"/>
    <col min="13" max="13" width="9.28515625" customWidth="1"/>
    <col min="14" max="14" width="7.85546875" customWidth="1"/>
    <col min="15" max="15" width="7.42578125" customWidth="1"/>
    <col min="16" max="16" width="15" customWidth="1"/>
    <col min="17" max="17" width="8.28515625" customWidth="1"/>
    <col min="18" max="18" width="31.7109375" customWidth="1"/>
  </cols>
  <sheetData>
    <row r="1" spans="1:63" ht="15.75">
      <c r="A1" s="167" t="s">
        <v>147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63" ht="15.75">
      <c r="A2" s="167" t="s">
        <v>148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92"/>
      <c r="S2" s="92"/>
    </row>
    <row r="3" spans="1:63" ht="15.75">
      <c r="A3" s="167" t="s">
        <v>149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92"/>
      <c r="S3" s="92"/>
    </row>
    <row r="4" spans="1:63" s="90" customFormat="1" ht="15.75">
      <c r="A4" s="92"/>
      <c r="B4" s="96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</row>
    <row r="5" spans="1:63" s="91" customFormat="1" ht="75.75" customHeight="1">
      <c r="A5" s="84" t="s">
        <v>0</v>
      </c>
      <c r="B5" s="84" t="s">
        <v>1</v>
      </c>
      <c r="C5" s="98" t="s">
        <v>2</v>
      </c>
      <c r="D5" s="88" t="s">
        <v>142</v>
      </c>
      <c r="E5" s="88" t="s">
        <v>4</v>
      </c>
      <c r="F5" s="88">
        <v>1</v>
      </c>
      <c r="G5" s="88">
        <v>2</v>
      </c>
      <c r="H5" s="89">
        <v>3</v>
      </c>
      <c r="I5" s="85">
        <v>4</v>
      </c>
      <c r="J5" s="85">
        <v>5</v>
      </c>
      <c r="K5" s="85">
        <v>6</v>
      </c>
      <c r="L5" s="85">
        <v>7</v>
      </c>
      <c r="M5" s="89" t="s">
        <v>146</v>
      </c>
      <c r="N5" s="88" t="s">
        <v>10</v>
      </c>
      <c r="O5" s="88" t="s">
        <v>11</v>
      </c>
      <c r="P5" s="88" t="s">
        <v>144</v>
      </c>
      <c r="Q5" s="88" t="s">
        <v>145</v>
      </c>
      <c r="R5" s="84" t="s">
        <v>14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</row>
    <row r="6" spans="1:63" s="86" customFormat="1" ht="78.75">
      <c r="A6" s="105" t="s">
        <v>141</v>
      </c>
      <c r="B6" s="114">
        <v>1</v>
      </c>
      <c r="C6" s="99" t="s">
        <v>333</v>
      </c>
      <c r="D6" s="122" t="s">
        <v>328</v>
      </c>
      <c r="E6" s="99">
        <v>11</v>
      </c>
      <c r="F6" s="99">
        <v>14</v>
      </c>
      <c r="G6" s="99">
        <v>5</v>
      </c>
      <c r="H6" s="99">
        <v>10</v>
      </c>
      <c r="I6" s="99">
        <v>0</v>
      </c>
      <c r="J6" s="99">
        <v>0</v>
      </c>
      <c r="K6" s="99">
        <v>21</v>
      </c>
      <c r="L6" s="99">
        <v>2</v>
      </c>
      <c r="M6" s="99">
        <f t="shared" ref="M6:M21" si="0">SUM(F6:L6)</f>
        <v>52</v>
      </c>
      <c r="N6" s="51"/>
      <c r="O6" s="117">
        <v>52</v>
      </c>
      <c r="P6" s="105" t="s">
        <v>454</v>
      </c>
      <c r="Q6" s="117">
        <v>1</v>
      </c>
      <c r="R6" s="99" t="s">
        <v>336</v>
      </c>
      <c r="T6"/>
      <c r="U6"/>
      <c r="V6"/>
    </row>
    <row r="7" spans="1:63" s="86" customFormat="1" ht="54" customHeight="1">
      <c r="A7" s="105" t="s">
        <v>141</v>
      </c>
      <c r="B7" s="114">
        <v>2</v>
      </c>
      <c r="C7" s="99" t="s">
        <v>268</v>
      </c>
      <c r="D7" s="99" t="s">
        <v>266</v>
      </c>
      <c r="E7" s="99">
        <v>11</v>
      </c>
      <c r="F7" s="99">
        <v>13</v>
      </c>
      <c r="G7" s="99">
        <v>6</v>
      </c>
      <c r="H7" s="99">
        <v>3</v>
      </c>
      <c r="I7" s="99">
        <v>1</v>
      </c>
      <c r="J7" s="99">
        <v>0</v>
      </c>
      <c r="K7" s="99">
        <v>18</v>
      </c>
      <c r="L7" s="99">
        <v>0</v>
      </c>
      <c r="M7" s="99">
        <f t="shared" si="0"/>
        <v>41</v>
      </c>
      <c r="N7" s="99"/>
      <c r="O7" s="99">
        <v>41</v>
      </c>
      <c r="P7" s="105" t="s">
        <v>454</v>
      </c>
      <c r="Q7" s="115">
        <v>2</v>
      </c>
      <c r="R7" s="99" t="s">
        <v>267</v>
      </c>
      <c r="T7"/>
      <c r="U7"/>
      <c r="V7"/>
    </row>
    <row r="8" spans="1:63" s="86" customFormat="1" ht="63">
      <c r="A8" s="105" t="s">
        <v>141</v>
      </c>
      <c r="B8" s="114">
        <v>3</v>
      </c>
      <c r="C8" s="105" t="s">
        <v>453</v>
      </c>
      <c r="D8" s="111" t="s">
        <v>394</v>
      </c>
      <c r="E8" s="51">
        <v>11</v>
      </c>
      <c r="F8" s="51">
        <v>15</v>
      </c>
      <c r="G8" s="51">
        <v>7</v>
      </c>
      <c r="H8" s="51">
        <v>4</v>
      </c>
      <c r="I8" s="51">
        <v>0</v>
      </c>
      <c r="J8" s="112">
        <v>0</v>
      </c>
      <c r="K8" s="112">
        <v>12</v>
      </c>
      <c r="L8" s="112">
        <v>0</v>
      </c>
      <c r="M8" s="99">
        <f t="shared" si="0"/>
        <v>38</v>
      </c>
      <c r="N8" s="99"/>
      <c r="O8" s="99">
        <v>38</v>
      </c>
      <c r="P8" s="99" t="s">
        <v>455</v>
      </c>
      <c r="Q8" s="115">
        <v>3</v>
      </c>
      <c r="R8" s="114" t="s">
        <v>405</v>
      </c>
      <c r="T8"/>
      <c r="U8"/>
      <c r="V8"/>
    </row>
    <row r="9" spans="1:63" s="86" customFormat="1" ht="78.75">
      <c r="A9" s="105" t="s">
        <v>141</v>
      </c>
      <c r="B9" s="114">
        <v>4</v>
      </c>
      <c r="C9" s="99" t="s">
        <v>385</v>
      </c>
      <c r="D9" s="99" t="s">
        <v>349</v>
      </c>
      <c r="E9" s="114" t="s">
        <v>386</v>
      </c>
      <c r="F9" s="114">
        <v>5</v>
      </c>
      <c r="G9" s="114">
        <v>10</v>
      </c>
      <c r="H9" s="105">
        <v>6</v>
      </c>
      <c r="I9" s="105">
        <v>2</v>
      </c>
      <c r="J9" s="105" t="s">
        <v>63</v>
      </c>
      <c r="K9" s="105">
        <v>8</v>
      </c>
      <c r="L9" s="114">
        <v>6</v>
      </c>
      <c r="M9" s="99">
        <f t="shared" si="0"/>
        <v>37</v>
      </c>
      <c r="N9" s="51"/>
      <c r="O9" s="117">
        <v>37</v>
      </c>
      <c r="P9" s="99" t="s">
        <v>455</v>
      </c>
      <c r="Q9" s="115">
        <v>4</v>
      </c>
      <c r="R9" s="119" t="s">
        <v>357</v>
      </c>
    </row>
    <row r="10" spans="1:63" ht="78.75">
      <c r="A10" s="105" t="s">
        <v>141</v>
      </c>
      <c r="B10" s="114">
        <v>5</v>
      </c>
      <c r="C10" s="99" t="s">
        <v>387</v>
      </c>
      <c r="D10" s="99" t="s">
        <v>349</v>
      </c>
      <c r="E10" s="51" t="s">
        <v>388</v>
      </c>
      <c r="F10" s="51">
        <v>8</v>
      </c>
      <c r="G10" s="51">
        <v>9</v>
      </c>
      <c r="H10" s="51">
        <v>4</v>
      </c>
      <c r="I10" s="51" t="s">
        <v>63</v>
      </c>
      <c r="J10" s="112" t="s">
        <v>63</v>
      </c>
      <c r="K10" s="112">
        <v>13</v>
      </c>
      <c r="L10" s="112" t="s">
        <v>63</v>
      </c>
      <c r="M10" s="99">
        <f t="shared" si="0"/>
        <v>34</v>
      </c>
      <c r="N10" s="99"/>
      <c r="O10" s="117">
        <v>34</v>
      </c>
      <c r="P10" s="99" t="s">
        <v>455</v>
      </c>
      <c r="Q10" s="114">
        <v>5</v>
      </c>
      <c r="R10" s="51" t="s">
        <v>377</v>
      </c>
    </row>
    <row r="11" spans="1:63" ht="63">
      <c r="A11" s="105" t="s">
        <v>141</v>
      </c>
      <c r="B11" s="114">
        <v>6</v>
      </c>
      <c r="C11" s="99" t="s">
        <v>452</v>
      </c>
      <c r="D11" s="111" t="s">
        <v>394</v>
      </c>
      <c r="E11" s="99">
        <v>11</v>
      </c>
      <c r="F11" s="99">
        <v>11</v>
      </c>
      <c r="G11" s="99">
        <v>7</v>
      </c>
      <c r="H11" s="99">
        <v>5</v>
      </c>
      <c r="I11" s="99">
        <v>3</v>
      </c>
      <c r="J11" s="99">
        <v>1</v>
      </c>
      <c r="K11" s="99">
        <v>0</v>
      </c>
      <c r="L11" s="99">
        <v>0</v>
      </c>
      <c r="M11" s="99">
        <f t="shared" si="0"/>
        <v>27</v>
      </c>
      <c r="N11" s="99"/>
      <c r="O11" s="99">
        <v>27</v>
      </c>
      <c r="P11" s="99" t="s">
        <v>455</v>
      </c>
      <c r="Q11" s="99">
        <v>6</v>
      </c>
      <c r="R11" s="114" t="s">
        <v>405</v>
      </c>
    </row>
    <row r="12" spans="1:63" ht="78.75">
      <c r="A12" s="105" t="s">
        <v>141</v>
      </c>
      <c r="B12" s="114">
        <v>7</v>
      </c>
      <c r="C12" s="99" t="s">
        <v>389</v>
      </c>
      <c r="D12" s="99" t="s">
        <v>349</v>
      </c>
      <c r="E12" s="99" t="s">
        <v>388</v>
      </c>
      <c r="F12" s="99">
        <v>2</v>
      </c>
      <c r="G12" s="99">
        <v>9</v>
      </c>
      <c r="H12" s="99">
        <v>6</v>
      </c>
      <c r="I12" s="99">
        <v>2</v>
      </c>
      <c r="J12" s="99" t="s">
        <v>63</v>
      </c>
      <c r="K12" s="99">
        <v>2</v>
      </c>
      <c r="L12" s="99">
        <v>4</v>
      </c>
      <c r="M12" s="99">
        <f t="shared" si="0"/>
        <v>25</v>
      </c>
      <c r="N12" s="51"/>
      <c r="O12" s="117">
        <v>25</v>
      </c>
      <c r="P12" s="99" t="s">
        <v>455</v>
      </c>
      <c r="Q12" s="114">
        <v>7</v>
      </c>
      <c r="R12" s="51" t="s">
        <v>377</v>
      </c>
    </row>
    <row r="13" spans="1:63" ht="94.5">
      <c r="A13" s="105" t="s">
        <v>141</v>
      </c>
      <c r="B13" s="114">
        <v>8</v>
      </c>
      <c r="C13" s="99" t="s">
        <v>252</v>
      </c>
      <c r="D13" s="99" t="s">
        <v>242</v>
      </c>
      <c r="E13" s="99">
        <v>11</v>
      </c>
      <c r="F13" s="99">
        <v>13</v>
      </c>
      <c r="G13" s="99">
        <v>8</v>
      </c>
      <c r="H13" s="99">
        <v>0</v>
      </c>
      <c r="I13" s="99">
        <v>0</v>
      </c>
      <c r="J13" s="99">
        <v>0</v>
      </c>
      <c r="K13" s="99">
        <v>1</v>
      </c>
      <c r="L13" s="99">
        <v>2</v>
      </c>
      <c r="M13" s="99">
        <f t="shared" si="0"/>
        <v>24</v>
      </c>
      <c r="N13" s="99"/>
      <c r="O13" s="116">
        <v>24</v>
      </c>
      <c r="P13" s="99" t="s">
        <v>455</v>
      </c>
      <c r="Q13" s="115">
        <v>8</v>
      </c>
      <c r="R13" s="99" t="s">
        <v>244</v>
      </c>
    </row>
    <row r="14" spans="1:63" ht="47.25">
      <c r="A14" s="105" t="s">
        <v>141</v>
      </c>
      <c r="B14" s="114">
        <v>9</v>
      </c>
      <c r="C14" s="99" t="s">
        <v>278</v>
      </c>
      <c r="D14" s="106" t="s">
        <v>270</v>
      </c>
      <c r="E14" s="99">
        <v>11</v>
      </c>
      <c r="F14" s="99">
        <v>5</v>
      </c>
      <c r="G14" s="99">
        <v>8</v>
      </c>
      <c r="H14" s="99">
        <v>4</v>
      </c>
      <c r="I14" s="99">
        <v>0</v>
      </c>
      <c r="J14" s="99">
        <v>0</v>
      </c>
      <c r="K14" s="99">
        <v>7</v>
      </c>
      <c r="L14" s="99">
        <v>0</v>
      </c>
      <c r="M14" s="99">
        <f t="shared" si="0"/>
        <v>24</v>
      </c>
      <c r="N14" s="51"/>
      <c r="O14" s="114">
        <v>24</v>
      </c>
      <c r="P14" s="99" t="s">
        <v>455</v>
      </c>
      <c r="Q14" s="114">
        <v>8</v>
      </c>
      <c r="R14" s="99" t="s">
        <v>271</v>
      </c>
    </row>
    <row r="15" spans="1:63" ht="78.75">
      <c r="A15" s="105" t="s">
        <v>141</v>
      </c>
      <c r="B15" s="114">
        <v>10</v>
      </c>
      <c r="C15" s="99" t="s">
        <v>390</v>
      </c>
      <c r="D15" s="99" t="s">
        <v>349</v>
      </c>
      <c r="E15" s="51" t="s">
        <v>388</v>
      </c>
      <c r="F15" s="51">
        <v>9</v>
      </c>
      <c r="G15" s="51">
        <v>7</v>
      </c>
      <c r="H15" s="99">
        <v>4</v>
      </c>
      <c r="I15" s="99" t="s">
        <v>63</v>
      </c>
      <c r="J15" s="99" t="s">
        <v>63</v>
      </c>
      <c r="K15" s="118">
        <v>2</v>
      </c>
      <c r="L15" s="118">
        <v>2</v>
      </c>
      <c r="M15" s="99">
        <f t="shared" si="0"/>
        <v>24</v>
      </c>
      <c r="N15" s="99"/>
      <c r="O15" s="117">
        <v>24</v>
      </c>
      <c r="P15" s="99" t="s">
        <v>455</v>
      </c>
      <c r="Q15" s="114">
        <v>8</v>
      </c>
      <c r="R15" s="51" t="s">
        <v>377</v>
      </c>
    </row>
    <row r="16" spans="1:63" ht="47.25">
      <c r="A16" s="105" t="s">
        <v>141</v>
      </c>
      <c r="B16" s="114">
        <v>11</v>
      </c>
      <c r="C16" s="105" t="s">
        <v>279</v>
      </c>
      <c r="D16" s="106" t="s">
        <v>270</v>
      </c>
      <c r="E16" s="51">
        <v>11</v>
      </c>
      <c r="F16" s="51">
        <v>6</v>
      </c>
      <c r="G16" s="51">
        <v>5</v>
      </c>
      <c r="H16" s="51">
        <v>9</v>
      </c>
      <c r="I16" s="51">
        <v>0</v>
      </c>
      <c r="J16" s="112">
        <v>1</v>
      </c>
      <c r="K16" s="112">
        <v>0</v>
      </c>
      <c r="L16" s="112">
        <v>0</v>
      </c>
      <c r="M16" s="99">
        <f t="shared" si="0"/>
        <v>21</v>
      </c>
      <c r="N16" s="51"/>
      <c r="O16" s="99">
        <v>21</v>
      </c>
      <c r="P16" s="99" t="s">
        <v>455</v>
      </c>
      <c r="Q16" s="99">
        <v>9</v>
      </c>
      <c r="R16" s="51" t="s">
        <v>271</v>
      </c>
    </row>
    <row r="17" spans="1:18" ht="47.25">
      <c r="A17" s="105" t="s">
        <v>141</v>
      </c>
      <c r="B17" s="114">
        <v>12</v>
      </c>
      <c r="C17" s="99" t="s">
        <v>302</v>
      </c>
      <c r="D17" s="111" t="s">
        <v>298</v>
      </c>
      <c r="E17" s="99">
        <v>11</v>
      </c>
      <c r="F17" s="99">
        <v>12</v>
      </c>
      <c r="G17" s="99">
        <v>1</v>
      </c>
      <c r="H17" s="99">
        <v>0</v>
      </c>
      <c r="I17" s="99">
        <v>0</v>
      </c>
      <c r="J17" s="99">
        <v>0</v>
      </c>
      <c r="K17" s="99">
        <v>7</v>
      </c>
      <c r="L17" s="99">
        <v>0</v>
      </c>
      <c r="M17" s="99">
        <f t="shared" si="0"/>
        <v>20</v>
      </c>
      <c r="N17" s="99"/>
      <c r="O17" s="99">
        <v>20</v>
      </c>
      <c r="P17" s="99" t="s">
        <v>455</v>
      </c>
      <c r="Q17" s="99">
        <v>10</v>
      </c>
      <c r="R17" s="99" t="s">
        <v>301</v>
      </c>
    </row>
    <row r="18" spans="1:18" ht="78.75">
      <c r="A18" s="105" t="s">
        <v>141</v>
      </c>
      <c r="B18" s="114">
        <v>13</v>
      </c>
      <c r="C18" s="105" t="s">
        <v>334</v>
      </c>
      <c r="D18" s="112" t="s">
        <v>328</v>
      </c>
      <c r="E18" s="51">
        <v>11</v>
      </c>
      <c r="F18" s="51">
        <v>4</v>
      </c>
      <c r="G18" s="51">
        <v>6</v>
      </c>
      <c r="H18" s="51">
        <v>6</v>
      </c>
      <c r="I18" s="51">
        <v>0</v>
      </c>
      <c r="J18" s="112">
        <v>0</v>
      </c>
      <c r="K18" s="112">
        <v>4</v>
      </c>
      <c r="L18" s="112">
        <v>0</v>
      </c>
      <c r="M18" s="99">
        <f t="shared" si="0"/>
        <v>20</v>
      </c>
      <c r="N18" s="51"/>
      <c r="O18" s="117">
        <v>20</v>
      </c>
      <c r="P18" s="99" t="s">
        <v>455</v>
      </c>
      <c r="Q18" s="114">
        <v>10</v>
      </c>
      <c r="R18" s="99" t="s">
        <v>336</v>
      </c>
    </row>
    <row r="19" spans="1:18" ht="78.75">
      <c r="A19" s="105" t="s">
        <v>141</v>
      </c>
      <c r="B19" s="114">
        <v>14</v>
      </c>
      <c r="C19" s="99" t="s">
        <v>391</v>
      </c>
      <c r="D19" s="99" t="s">
        <v>349</v>
      </c>
      <c r="E19" s="99" t="s">
        <v>386</v>
      </c>
      <c r="F19" s="99">
        <v>3</v>
      </c>
      <c r="G19" s="99">
        <v>7</v>
      </c>
      <c r="H19" s="99">
        <v>4</v>
      </c>
      <c r="I19" s="99">
        <v>2</v>
      </c>
      <c r="J19" s="99">
        <v>0</v>
      </c>
      <c r="K19" s="99">
        <v>2</v>
      </c>
      <c r="L19" s="99">
        <v>0</v>
      </c>
      <c r="M19" s="99">
        <f t="shared" si="0"/>
        <v>18</v>
      </c>
      <c r="N19" s="51"/>
      <c r="O19" s="117">
        <v>18</v>
      </c>
      <c r="P19" s="99" t="s">
        <v>455</v>
      </c>
      <c r="Q19" s="114">
        <v>11</v>
      </c>
      <c r="R19" s="119" t="s">
        <v>357</v>
      </c>
    </row>
    <row r="20" spans="1:18" ht="78.75">
      <c r="A20" s="105" t="s">
        <v>141</v>
      </c>
      <c r="B20" s="114">
        <v>15</v>
      </c>
      <c r="C20" s="99" t="s">
        <v>392</v>
      </c>
      <c r="D20" s="123" t="s">
        <v>349</v>
      </c>
      <c r="E20" s="116" t="s">
        <v>386</v>
      </c>
      <c r="F20" s="116">
        <v>4</v>
      </c>
      <c r="G20" s="116">
        <v>5</v>
      </c>
      <c r="H20" s="116">
        <v>2</v>
      </c>
      <c r="I20" s="116" t="s">
        <v>63</v>
      </c>
      <c r="J20" s="116" t="s">
        <v>63</v>
      </c>
      <c r="K20" s="116">
        <v>4</v>
      </c>
      <c r="L20" s="116">
        <v>0</v>
      </c>
      <c r="M20" s="99">
        <f t="shared" si="0"/>
        <v>15</v>
      </c>
      <c r="N20" s="116"/>
      <c r="O20" s="117">
        <v>15</v>
      </c>
      <c r="P20" s="99" t="s">
        <v>455</v>
      </c>
      <c r="Q20" s="114">
        <v>12</v>
      </c>
      <c r="R20" s="119" t="s">
        <v>357</v>
      </c>
    </row>
    <row r="21" spans="1:18" ht="78.75">
      <c r="A21" s="105" t="s">
        <v>141</v>
      </c>
      <c r="B21" s="114">
        <v>16</v>
      </c>
      <c r="C21" s="51" t="s">
        <v>335</v>
      </c>
      <c r="D21" s="120" t="s">
        <v>328</v>
      </c>
      <c r="E21" s="51">
        <v>11</v>
      </c>
      <c r="F21" s="51">
        <v>2</v>
      </c>
      <c r="G21" s="51">
        <v>6</v>
      </c>
      <c r="H21" s="99">
        <v>4</v>
      </c>
      <c r="I21" s="99">
        <v>0</v>
      </c>
      <c r="J21" s="99">
        <v>0</v>
      </c>
      <c r="K21" s="118">
        <v>0</v>
      </c>
      <c r="L21" s="118">
        <v>0</v>
      </c>
      <c r="M21" s="99">
        <f t="shared" si="0"/>
        <v>12</v>
      </c>
      <c r="N21" s="116"/>
      <c r="O21" s="117">
        <v>12</v>
      </c>
      <c r="P21" s="99" t="s">
        <v>455</v>
      </c>
      <c r="Q21" s="115">
        <v>13</v>
      </c>
      <c r="R21" s="99" t="s">
        <v>336</v>
      </c>
    </row>
    <row r="24" spans="1:18" ht="15" customHeight="1">
      <c r="A24" s="170" t="s">
        <v>165</v>
      </c>
      <c r="B24" s="171"/>
      <c r="C24" s="171"/>
      <c r="D24" s="171"/>
    </row>
    <row r="26" spans="1:18">
      <c r="A26" s="170" t="s">
        <v>458</v>
      </c>
      <c r="B26" s="171"/>
      <c r="C26" s="171"/>
      <c r="D26" s="171"/>
    </row>
  </sheetData>
  <sortState ref="A6:R21">
    <sortCondition descending="1" ref="M6"/>
  </sortState>
  <mergeCells count="5">
    <mergeCell ref="A1:Q1"/>
    <mergeCell ref="A2:Q2"/>
    <mergeCell ref="A3:Q3"/>
    <mergeCell ref="A24:D24"/>
    <mergeCell ref="A26:D26"/>
  </mergeCells>
  <pageMargins left="0.7" right="0.7" top="0.75" bottom="0.75" header="0.3" footer="0.3"/>
  <pageSetup paperSize="9" orientation="portrait" r:id="rId1"/>
  <ignoredErrors>
    <ignoredError sqref="M6:M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6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2023-10-16T07:28:06Z</dcterms:modified>
</cp:coreProperties>
</file>